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tanm\Downloads\"/>
    </mc:Choice>
  </mc:AlternateContent>
  <xr:revisionPtr revIDLastSave="0" documentId="13_ncr:1_{D00F4DBD-B858-4922-A20E-31A87F681CA8}" xr6:coauthVersionLast="47" xr6:coauthVersionMax="47" xr10:uidLastSave="{00000000-0000-0000-0000-000000000000}"/>
  <bookViews>
    <workbookView xWindow="-120" yWindow="-120" windowWidth="24240" windowHeight="13020" xr2:uid="{06BFB37A-0BED-4DC8-A559-B4BB97178ACE}"/>
  </bookViews>
  <sheets>
    <sheet name="IV" sheetId="1" r:id="rId1"/>
    <sheet name="XI" sheetId="2" r:id="rId2"/>
  </sheets>
  <externalReferences>
    <externalReference r:id="rId3"/>
  </externalReferences>
  <definedNames>
    <definedName name="__IntlFixup" hidden="1">TRUE</definedName>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a" hidden="1">{"'Sheet1'!$L$16"}</definedName>
    <definedName name="aa" hidden="1">#REF!</definedName>
    <definedName name="aaa" hidden="1">{"'Sheet1'!$L$16"}</definedName>
    <definedName name="aaaa" hidden="1">#REF!</definedName>
    <definedName name="aaaaa" hidden="1">{"'Sheet1'!$L$16"}</definedName>
    <definedName name="aaaaaa" hidden="1">{"'Sheet1'!$L$16"}</definedName>
    <definedName name="aaaaaaa" hidden="1">{"'Sheet1'!$L$16"}</definedName>
    <definedName name="anscount" hidden="1">7</definedName>
    <definedName name="h" hidden="1">{"'Sheet1'!$L$16"}</definedName>
    <definedName name="hcm" hidden="1">{"'Sheet1'!$L$16"}</definedName>
    <definedName name="h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limcount" hidden="1">5</definedName>
    <definedName name="sencount" hidden="1">5</definedName>
    <definedName name="sfdsfsd" hidden="1">{"'Sheet1'!$L$16"}</definedName>
    <definedName name="tp" hidden="1">{"'Sheet1'!$L$16"}</definedName>
    <definedName name="vinhlong" hidden="1">{"'Sheet1'!$L$16"}</definedName>
    <definedName name="wrn.chi._.tiÆt." hidden="1">{#N/A,#N/A,FALSE,"Chi tiÆt"}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 l="1"/>
  <c r="E39" i="2"/>
  <c r="E38" i="2"/>
  <c r="E37" i="2"/>
  <c r="E36" i="2"/>
  <c r="E35" i="2"/>
  <c r="E34" i="2"/>
  <c r="E33" i="2"/>
  <c r="E32" i="2"/>
  <c r="E31" i="2"/>
  <c r="E30" i="2"/>
  <c r="A30" i="2"/>
  <c r="A31" i="2" s="1"/>
  <c r="A32" i="2" s="1"/>
  <c r="A33" i="2" s="1"/>
  <c r="A34" i="2" s="1"/>
  <c r="A35" i="2" s="1"/>
  <c r="A36" i="2" s="1"/>
  <c r="A37" i="2" s="1"/>
  <c r="A38" i="2" s="1"/>
  <c r="E29" i="2"/>
  <c r="E27" i="2"/>
  <c r="E23" i="2"/>
  <c r="E22" i="2"/>
  <c r="E17" i="2"/>
  <c r="E16" i="2"/>
  <c r="E15" i="2"/>
  <c r="E13" i="2"/>
  <c r="E12" i="2"/>
  <c r="E10" i="2"/>
  <c r="E9" i="2"/>
  <c r="E8" i="2"/>
  <c r="E47" i="1"/>
  <c r="E46" i="1"/>
  <c r="E45" i="1"/>
  <c r="E44" i="1"/>
  <c r="E43" i="1"/>
  <c r="E41" i="1"/>
  <c r="E40" i="1"/>
  <c r="E39" i="1"/>
  <c r="E38" i="1"/>
  <c r="E37" i="1"/>
  <c r="E36" i="1"/>
  <c r="E35" i="1"/>
  <c r="E34" i="1"/>
  <c r="E33" i="1"/>
  <c r="E32" i="1"/>
  <c r="E31" i="1"/>
  <c r="E17" i="1"/>
  <c r="E16" i="1"/>
  <c r="E15" i="1"/>
  <c r="E14" i="1"/>
  <c r="E13" i="1"/>
  <c r="E12" i="1"/>
  <c r="E11" i="1"/>
  <c r="D10" i="1"/>
</calcChain>
</file>

<file path=xl/sharedStrings.xml><?xml version="1.0" encoding="utf-8"?>
<sst xmlns="http://schemas.openxmlformats.org/spreadsheetml/2006/main" count="141" uniqueCount="81">
  <si>
    <t>Phụ lục IV (Biểu mẫu số 65/CK-NSNN)</t>
  </si>
  <si>
    <t>QUYẾT TOÁN CHI NGÂN SÁCH CẤP TỈNH THEO TỪNG LĨNH VỰC NĂM 2024</t>
  </si>
  <si>
    <t>TỈNH ĐẮK LẮK (TRƯỚC SẮP XẾP)</t>
  </si>
  <si>
    <t>(Dùng cho ngân sách các cấp chính quyền địa phương)</t>
  </si>
  <si>
    <t>(Kèm theo Quyết định số                  /QĐ-UBND ngày            tháng            năm 2025 của Ủy ban nhân dân tỉnh Đắk Lắk)</t>
  </si>
  <si>
    <t>Đơn vị tính: Triệu đồng</t>
  </si>
  <si>
    <t>STT</t>
  </si>
  <si>
    <t>NỘI DUNG</t>
  </si>
  <si>
    <t>DỰ TOÁN</t>
  </si>
  <si>
    <t>QUYẾT TOÁN</t>
  </si>
  <si>
    <t>SO SÁNH
(%)</t>
  </si>
  <si>
    <t>A</t>
  </si>
  <si>
    <t>B</t>
  </si>
  <si>
    <t>3=2/1</t>
  </si>
  <si>
    <t>TỔNG CHI NGÂN SÁCH ĐỊA PHƯƠNG</t>
  </si>
  <si>
    <t>CHI BỔ SUNG CHO NGÂN SÁCH CẤP DƯỚI</t>
  </si>
  <si>
    <t>Chi bổ sung cân đối</t>
  </si>
  <si>
    <t>Chi bổ sung có mục tiêu cho ngân sách huyện</t>
  </si>
  <si>
    <t>CHI NGÂN SÁCH CẤP TỈNH THEO LĨNH VỰC</t>
  </si>
  <si>
    <t>I</t>
  </si>
  <si>
    <t>Chi đầu tư phát triển</t>
  </si>
  <si>
    <t>Chi đầu tư cho các dự án</t>
  </si>
  <si>
    <t xml:space="preserve">Trong đó: </t>
  </si>
  <si>
    <t>1.1</t>
  </si>
  <si>
    <t>Chi Giáo dục - đào tạo và dạy nghề</t>
  </si>
  <si>
    <t>1.2</t>
  </si>
  <si>
    <t>Chi Khoa học và công nghệ</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</si>
  <si>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</si>
  <si>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</si>
  <si>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</si>
  <si>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</si>
  <si>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</si>
  <si>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</si>
  <si>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</si>
  <si>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</si>
  <si>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</si>
  <si>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</si>
  <si>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</si>
  <si>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</si>
  <si>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</si>
  <si>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các cơ quan quản lý nhà nước, đảng, đoàn thể</t>
  </si>
  <si>
    <t>1.10</t>
  </si>
  <si>
    <t>Chi Bảo đảm xã hội</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</si>
  <si>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</si>
  <si>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</si>
  <si>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</si>
  <si>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</si>
  <si>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III</t>
  </si>
  <si>
    <t>Chi trả nợ lãi</t>
  </si>
  <si>
    <t>IV</t>
  </si>
  <si>
    <t xml:space="preserve">Chi bổ sung quỹ dự trữ tài chính </t>
  </si>
  <si>
    <t>V</t>
  </si>
  <si>
    <t>Dự phòng ngân sách</t>
  </si>
  <si>
    <t>VI</t>
  </si>
  <si>
    <t>Chi tạo nguồn, điều chỉnh tiền lương</t>
  </si>
  <si>
    <t>C</t>
  </si>
  <si>
    <t xml:space="preserve">GHI CHI TIỀN THUÊ ĐẤT, TIỀN SỬ DỤNG ĐẤT </t>
  </si>
  <si>
    <t>D</t>
  </si>
  <si>
    <t>CHI TỪ NGUỒN VIỆN TRỢ KHÔNG HOÀN LẠI CỦA NƯỚC NGOÀI</t>
  </si>
  <si>
    <t>E</t>
  </si>
  <si>
    <t xml:space="preserve">CHI CHUYỂN NGUỒN SANG NĂM SAU </t>
  </si>
  <si>
    <t>F</t>
  </si>
  <si>
    <t>CHI NỘP NGÂN SÁCH CẤP TRÊN</t>
  </si>
  <si>
    <t>Phụ lục XI (Biểu mẫu số 65/CK-NSNN)</t>
  </si>
  <si>
    <t>TỈNH PHÚ YÊN (TRƯỚC SẮP XẾP)</t>
  </si>
  <si>
    <t>Đơn vị: Triệu đồng</t>
  </si>
  <si>
    <t>SO SÁNH (%)</t>
  </si>
  <si>
    <t>CHI BỔ SUNG CÂN ĐỐI CHO NGÂN SÁCH HUYỆN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</si>
  <si>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</si>
  <si>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</si>
  <si>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</si>
  <si>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</si>
  <si>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</si>
  <si>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</si>
  <si>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</si>
  <si>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</si>
  <si>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hoạt động của cơ quan quản lý nhà nước, đảng, đoàn thể</t>
  </si>
  <si>
    <t>Chi bảo đảm xã hội</t>
  </si>
  <si>
    <t>Chi trả nợ lãi các khoản do chính quyền địa phương vay</t>
  </si>
  <si>
    <t>Chi bổ sung quỹ dự trữ tài chính</t>
  </si>
  <si>
    <t>CHI CHUYỂN NGUỒN SANG NĂM 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</si>
</sst>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_);_(* \(#,##0.00\);_(* &quot;-&quot;??_);_(@_)"/>
    <numFmt numFmtId="165" formatCode="_(* #,##0.0_);_(* \(#,##0.0\);_(* &quot;-&quot;??_);_(@_)"/>
    <numFmt numFmtId="166" formatCode="_(* #,##0_);_(* \(#,##0\);_(* &quot;-&quot;??_);_(@_)"/>
    <numFmt numFmtId="167" formatCode="###,###"/>
  </numFmts>
  <fonts count="19">
    <font>
      <sz val="12"/>
      <color theme="1"/>
      <name val="Times New Roman"/>
      <family val="2"/>
    </font>
    <font>
      <sz val="12"/>
      <color theme="1"/>
      <name val="Times New Roman"/>
      <family val="2"/>
    </font>
    <font>
      <b/>
      <sz val="12"/>
      <name val="Times New Roman"/>
      <family val="1"/>
    </font>
    <font>
      <sz val="12"/>
      <name val="Times New Roman"/>
      <family val="1"/>
    </font>
    <font>
      <b/>
      <sz val="14"/>
      <name val="Times New Roman"/>
      <family val="1"/>
    </font>
    <font>
      <i/>
      <sz val="12"/>
      <name val="Times New Roman"/>
      <family val="1"/>
    </font>
    <font>
      <i/>
      <sz val="14"/>
      <name val="Times New Roman"/>
      <family val="1"/>
    </font>
    <font>
      <sz val="14"/>
      <name val="Times New Roman"/>
      <family val="1"/>
    </font>
    <font>
      <sz val="11"/>
      <color theme="1"/>
      <name val="Times New Roman"/>
      <family val="2"/>
      <charset val="163"/>
    </font>
    <font>
      <sz val="13"/>
      <name val="VnTime"/>
    </font>
    <font>
      <sz val="11"/>
      <name val="UVnTime"/>
    </font>
    <font>
      <sz val="13"/>
      <name val="Times New Roman"/>
      <family val="1"/>
      <charset val="163"/>
    </font>
    <font>
      <sz val="10"/>
      <name val="Arial"/>
      <family val="2"/>
    </font>
    <font>
      <i/>
      <sz val="13"/>
      <name val="Times New Roman"/>
      <family val="1"/>
      <charset val="163"/>
    </font>
    <font>
      <sz val="10"/>
      <name val="Times New Roman"/>
      <family val="1"/>
    </font>
    <font>
      <i/>
      <sz val="12"/>
      <name val="Times New Roman"/>
      <family val="1"/>
      <charset val="163"/>
    </font>
    <font>
      <b/>
      <sz val="12"/>
      <color theme="1"/>
      <name val="Times New Roman"/>
      <family val="1"/>
    </font>
    <font>
      <b/>
      <sz val="13"/>
      <name val="Times New Roman"/>
      <family val="1"/>
      <charset val="163"/>
    </font>
    <font>
      <sz val="12"/>
      <color theme="1"/>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9">
    <xf numFmtId="0" fontId="0" fillId="0" borderId="0"/>
    <xf numFmtId="164" fontId="1" fillId="0" borderId="0" applyFont="0" applyFill="0" applyBorder="0" applyAlignment="0" applyProtection="0"/>
    <xf numFmtId="0" fontId="8" fillId="0" borderId="0"/>
    <xf numFmtId="0" fontId="9" fillId="0" borderId="0"/>
    <xf numFmtId="0" fontId="10" fillId="0" borderId="0"/>
    <xf numFmtId="44" fontId="12" fillId="0" borderId="0" applyFont="0" applyFill="0" applyBorder="0" applyAlignment="0" applyProtection="0"/>
    <xf numFmtId="164" fontId="14" fillId="0" borderId="0" applyFont="0" applyFill="0" applyBorder="0" applyAlignment="0" applyProtection="0"/>
    <xf numFmtId="0" fontId="1" fillId="0" borderId="0"/>
    <xf numFmtId="0" fontId="1" fillId="0" borderId="0"/>
  </cellStyleXfs>
  <cellXfs count="93">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65" fontId="4" fillId="0" borderId="2" xfId="1" applyNumberFormat="1" applyFont="1" applyFill="1" applyBorder="1" applyAlignment="1">
      <alignment horizontal="center" vertical="center" wrapText="1"/>
    </xf>
    <xf numFmtId="0" fontId="7" fillId="0" borderId="0" xfId="0" applyFont="1"/>
    <xf numFmtId="165" fontId="4" fillId="0" borderId="3" xfId="1" applyNumberFormat="1" applyFont="1" applyFill="1" applyBorder="1" applyAlignment="1">
      <alignment horizontal="center" vertical="center"/>
    </xf>
    <xf numFmtId="165" fontId="4" fillId="0" borderId="4" xfId="1" applyNumberFormat="1" applyFont="1" applyFill="1" applyBorder="1" applyAlignment="1">
      <alignment horizontal="center" vertical="center"/>
    </xf>
    <xf numFmtId="0" fontId="4" fillId="0" borderId="1" xfId="0" applyFont="1" applyBorder="1" applyAlignment="1">
      <alignment horizontal="center" vertical="center"/>
    </xf>
    <xf numFmtId="165" fontId="4" fillId="0" borderId="1" xfId="1" applyNumberFormat="1" applyFont="1" applyFill="1" applyBorder="1" applyAlignment="1">
      <alignment horizontal="center" vertical="center"/>
    </xf>
    <xf numFmtId="0" fontId="4" fillId="0" borderId="0" xfId="0" applyFont="1" applyAlignment="1">
      <alignment vertical="center"/>
    </xf>
    <xf numFmtId="0" fontId="4" fillId="0" borderId="5" xfId="0" applyFont="1" applyBorder="1" applyAlignment="1">
      <alignment horizontal="center"/>
    </xf>
    <xf numFmtId="166" fontId="4" fillId="0" borderId="5" xfId="1" applyNumberFormat="1" applyFont="1" applyFill="1" applyBorder="1"/>
    <xf numFmtId="165" fontId="4" fillId="0" borderId="5" xfId="1" applyNumberFormat="1" applyFont="1" applyFill="1" applyBorder="1"/>
    <xf numFmtId="0" fontId="4" fillId="0" borderId="6" xfId="0" applyFont="1" applyBorder="1" applyAlignment="1">
      <alignment horizontal="center"/>
    </xf>
    <xf numFmtId="0" fontId="4" fillId="0" borderId="6" xfId="0" applyFont="1" applyBorder="1"/>
    <xf numFmtId="166" fontId="4" fillId="0" borderId="6" xfId="1" applyNumberFormat="1" applyFont="1" applyFill="1" applyBorder="1"/>
    <xf numFmtId="165" fontId="4" fillId="0" borderId="6" xfId="1" applyNumberFormat="1" applyFont="1" applyFill="1" applyBorder="1"/>
    <xf numFmtId="0" fontId="7" fillId="0" borderId="6" xfId="0" applyFont="1" applyBorder="1" applyAlignment="1">
      <alignment horizontal="center"/>
    </xf>
    <xf numFmtId="0" fontId="7" fillId="0" borderId="6" xfId="0" applyFont="1" applyBorder="1"/>
    <xf numFmtId="166" fontId="7" fillId="0" borderId="6" xfId="1" applyNumberFormat="1" applyFont="1" applyFill="1" applyBorder="1"/>
    <xf numFmtId="165" fontId="7" fillId="0" borderId="6" xfId="1" applyNumberFormat="1" applyFont="1" applyFill="1" applyBorder="1"/>
    <xf numFmtId="0" fontId="6" fillId="0" borderId="0" xfId="0" applyFont="1"/>
    <xf numFmtId="0" fontId="6" fillId="0" borderId="6" xfId="0" applyFont="1" applyBorder="1" applyAlignment="1">
      <alignment horizontal="center"/>
    </xf>
    <xf numFmtId="0" fontId="6" fillId="0" borderId="6" xfId="0" applyFont="1" applyBorder="1"/>
    <xf numFmtId="166" fontId="6" fillId="0" borderId="6" xfId="1" applyNumberFormat="1" applyFont="1" applyFill="1" applyBorder="1"/>
    <xf numFmtId="165" fontId="6" fillId="0" borderId="6" xfId="1" applyNumberFormat="1" applyFont="1" applyFill="1" applyBorder="1"/>
    <xf numFmtId="0" fontId="7" fillId="0" borderId="6" xfId="0" quotePrefix="1" applyFont="1" applyBorder="1" applyAlignment="1">
      <alignment horizontal="center"/>
    </xf>
    <xf numFmtId="0" fontId="7" fillId="0" borderId="6" xfId="2" applyFont="1" applyBorder="1" applyAlignment="1">
      <alignment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167" fontId="7" fillId="0" borderId="6" xfId="3" applyNumberFormat="1" applyFont="1" applyBorder="1" applyAlignment="1">
      <alignment vertical="center" wrapText="1"/>
    </xf>
    <xf numFmtId="166" fontId="6" fillId="0" borderId="0" xfId="1" applyNumberFormat="1" applyFont="1" applyFill="1"/>
    <xf numFmtId="166" fontId="6" fillId="0" borderId="0" xfId="0" applyNumberFormat="1" applyFont="1"/>
    <xf numFmtId="0" fontId="4" fillId="0" borderId="0" xfId="0" applyFont="1"/>
    <xf numFmtId="0" fontId="4" fillId="0" borderId="6" xfId="0" applyFont="1" applyBorder="1" applyAlignment="1">
      <alignment horizontal="center" vertical="center"/>
    </xf>
    <xf numFmtId="0" fontId="4" fillId="0" borderId="6" xfId="0" applyFont="1" applyBorder="1" applyAlignment="1">
      <alignment vertical="center" wrapText="1"/>
    </xf>
    <xf numFmtId="166" fontId="4" fillId="0" borderId="6" xfId="1" applyNumberFormat="1" applyFont="1" applyFill="1" applyBorder="1" applyAlignment="1">
      <alignment vertical="center"/>
    </xf>
    <xf numFmtId="165" fontId="4" fillId="0" borderId="6" xfId="1" applyNumberFormat="1" applyFont="1" applyFill="1" applyBorder="1" applyAlignment="1">
      <alignment vertical="center"/>
    </xf>
    <xf numFmtId="0" fontId="7" fillId="0" borderId="0" xfId="0" applyFont="1" applyAlignment="1">
      <alignment vertical="center"/>
    </xf>
    <xf numFmtId="0" fontId="4" fillId="0" borderId="7" xfId="0" applyFont="1" applyBorder="1"/>
    <xf numFmtId="166" fontId="4" fillId="0" borderId="7" xfId="1" applyNumberFormat="1" applyFont="1" applyFill="1" applyBorder="1"/>
    <xf numFmtId="165" fontId="4" fillId="0" borderId="7" xfId="1" applyNumberFormat="1" applyFont="1" applyFill="1" applyBorder="1"/>
    <xf numFmtId="0" fontId="5" fillId="0" borderId="0" xfId="0" applyFont="1"/>
    <xf numFmtId="165" fontId="3" fillId="0" borderId="0" xfId="1" applyNumberFormat="1" applyFont="1" applyFill="1" applyBorder="1" applyAlignment="1">
      <alignment horizontal="right"/>
    </xf>
    <xf numFmtId="166" fontId="3" fillId="0" borderId="0" xfId="1" applyNumberFormat="1" applyFont="1" applyFill="1" applyBorder="1"/>
    <xf numFmtId="165" fontId="3" fillId="0" borderId="0" xfId="1" applyNumberFormat="1" applyFont="1" applyFill="1" applyAlignment="1">
      <alignment horizontal="right"/>
    </xf>
    <xf numFmtId="0" fontId="11" fillId="0" borderId="0" xfId="4" applyFont="1" applyAlignment="1">
      <alignment horizontal="right"/>
    </xf>
    <xf numFmtId="44" fontId="13" fillId="0" borderId="0" xfId="5" applyFont="1" applyFill="1" applyAlignment="1">
      <alignment horizontal="right"/>
    </xf>
    <xf numFmtId="166" fontId="15" fillId="0" borderId="0" xfId="6" applyNumberFormat="1" applyFont="1" applyFill="1" applyAlignment="1">
      <alignment horizontal="right"/>
    </xf>
    <xf numFmtId="0" fontId="11" fillId="0" borderId="0" xfId="4" applyFont="1"/>
    <xf numFmtId="0" fontId="2" fillId="0" borderId="1" xfId="4" applyFont="1" applyBorder="1" applyAlignment="1">
      <alignment horizontal="center" vertical="center" wrapText="1"/>
    </xf>
    <xf numFmtId="166" fontId="2" fillId="0" borderId="1" xfId="6" applyNumberFormat="1" applyFont="1" applyFill="1" applyBorder="1" applyAlignment="1">
      <alignment horizontal="center" vertical="center" wrapText="1"/>
    </xf>
    <xf numFmtId="0" fontId="10" fillId="0" borderId="0" xfId="4" applyAlignment="1">
      <alignment horizontal="center"/>
    </xf>
    <xf numFmtId="0" fontId="2" fillId="0" borderId="5" xfId="4" applyFont="1" applyBorder="1" applyAlignment="1">
      <alignment horizontal="center" wrapText="1"/>
    </xf>
    <xf numFmtId="0" fontId="2" fillId="0" borderId="5" xfId="4" applyFont="1" applyBorder="1" applyAlignment="1">
      <alignment horizontal="left" wrapText="1"/>
    </xf>
    <xf numFmtId="166" fontId="16" fillId="0" borderId="3" xfId="1" applyNumberFormat="1" applyFont="1" applyBorder="1" applyAlignment="1">
      <alignment horizontal="right" vertical="center" wrapText="1"/>
    </xf>
    <xf numFmtId="2" fontId="16" fillId="0" borderId="6" xfId="7" applyNumberFormat="1" applyFont="1" applyBorder="1" applyAlignment="1">
      <alignment horizontal="right" vertical="center" wrapText="1"/>
    </xf>
    <xf numFmtId="0" fontId="17" fillId="0" borderId="0" xfId="4" applyFont="1"/>
    <xf numFmtId="0" fontId="2" fillId="0" borderId="6" xfId="4" applyFont="1" applyBorder="1" applyAlignment="1">
      <alignment horizontal="center" wrapText="1"/>
    </xf>
    <xf numFmtId="0" fontId="2" fillId="0" borderId="6" xfId="4" applyFont="1" applyBorder="1" applyAlignment="1">
      <alignment horizontal="left" wrapText="1"/>
    </xf>
    <xf numFmtId="166" fontId="16" fillId="0" borderId="6" xfId="1" applyNumberFormat="1" applyFont="1" applyBorder="1" applyAlignment="1">
      <alignment horizontal="right" vertical="center" wrapText="1"/>
    </xf>
    <xf numFmtId="0" fontId="3" fillId="0" borderId="6" xfId="4" applyFont="1" applyBorder="1" applyAlignment="1">
      <alignment horizontal="left" wrapText="1"/>
    </xf>
    <xf numFmtId="166" fontId="5" fillId="0" borderId="6" xfId="1" applyNumberFormat="1" applyFont="1" applyBorder="1" applyAlignment="1">
      <alignment horizontal="left" vertical="top" wrapText="1"/>
    </xf>
    <xf numFmtId="2" fontId="18" fillId="0" borderId="6" xfId="7" applyNumberFormat="1" applyFont="1" applyBorder="1" applyAlignment="1">
      <alignment horizontal="right" vertical="center" wrapText="1"/>
    </xf>
    <xf numFmtId="0" fontId="2" fillId="0" borderId="6" xfId="4" applyFont="1" applyBorder="1" applyAlignment="1">
      <alignment wrapText="1"/>
    </xf>
    <xf numFmtId="0" fontId="3" fillId="0" borderId="6" xfId="0" applyFont="1" applyBorder="1" applyAlignment="1">
      <alignment horizontal="center" wrapText="1"/>
    </xf>
    <xf numFmtId="167" fontId="3" fillId="0" borderId="6" xfId="0" applyNumberFormat="1" applyFont="1" applyBorder="1" applyAlignment="1">
      <alignment wrapText="1"/>
    </xf>
    <xf numFmtId="166" fontId="18" fillId="0" borderId="6" xfId="1" applyNumberFormat="1" applyFont="1" applyBorder="1" applyAlignment="1">
      <alignment horizontal="right" vertical="center" wrapText="1"/>
    </xf>
    <xf numFmtId="167" fontId="5" fillId="0" borderId="6" xfId="0" applyNumberFormat="1" applyFont="1" applyBorder="1" applyAlignment="1">
      <alignment wrapText="1"/>
    </xf>
    <xf numFmtId="166" fontId="5" fillId="0" borderId="6" xfId="1" applyNumberFormat="1" applyFont="1" applyBorder="1" applyAlignment="1">
      <alignment vertical="center" wrapText="1"/>
    </xf>
    <xf numFmtId="0" fontId="3" fillId="0" borderId="6" xfId="3" applyFont="1" applyBorder="1" applyAlignment="1">
      <alignment horizontal="center" wrapText="1"/>
    </xf>
    <xf numFmtId="167" fontId="3" fillId="0" borderId="6" xfId="3" applyNumberFormat="1" applyFont="1" applyBorder="1" applyAlignment="1">
      <alignment wrapText="1"/>
    </xf>
    <xf numFmtId="0" fontId="3" fillId="0" borderId="6" xfId="3" applyFont="1" applyBorder="1" applyAlignment="1">
      <alignment horizontal="center" vertical="center" wrapText="1"/>
    </xf>
    <xf numFmtId="167" fontId="3" fillId="0" borderId="6" xfId="3" applyNumberFormat="1" applyFont="1" applyBorder="1" applyAlignment="1">
      <alignment horizontal="justify" wrapText="1"/>
    </xf>
    <xf numFmtId="0" fontId="3" fillId="0" borderId="6" xfId="4" applyFont="1" applyBorder="1" applyAlignment="1">
      <alignment horizontal="center" wrapText="1"/>
    </xf>
    <xf numFmtId="0" fontId="5" fillId="0" borderId="6" xfId="4" applyFont="1" applyBorder="1" applyAlignment="1">
      <alignment wrapText="1"/>
    </xf>
    <xf numFmtId="166" fontId="5" fillId="0" borderId="6" xfId="1" applyNumberFormat="1" applyFont="1" applyBorder="1" applyAlignment="1">
      <alignment vertical="top" wrapText="1"/>
    </xf>
    <xf numFmtId="0" fontId="2" fillId="0" borderId="6" xfId="0" applyFont="1" applyBorder="1"/>
    <xf numFmtId="0" fontId="2" fillId="0" borderId="6" xfId="0" applyFont="1" applyBorder="1" applyAlignment="1">
      <alignment horizontal="center"/>
    </xf>
    <xf numFmtId="2" fontId="18" fillId="0" borderId="6" xfId="8" applyNumberFormat="1" applyFont="1" applyBorder="1" applyAlignment="1">
      <alignment horizontal="center" vertical="center" wrapText="1"/>
    </xf>
    <xf numFmtId="0" fontId="2" fillId="0" borderId="8" xfId="0" applyFont="1" applyBorder="1" applyAlignment="1">
      <alignment horizontal="center"/>
    </xf>
    <xf numFmtId="0" fontId="2" fillId="0" borderId="8" xfId="0" applyFont="1" applyBorder="1"/>
    <xf numFmtId="166" fontId="16" fillId="0" borderId="8" xfId="1" applyNumberFormat="1" applyFont="1" applyBorder="1" applyAlignment="1">
      <alignment horizontal="right" vertical="center" wrapText="1"/>
    </xf>
    <xf numFmtId="1" fontId="16" fillId="0" borderId="8" xfId="8" applyNumberFormat="1" applyFont="1" applyBorder="1" applyAlignment="1">
      <alignment horizontal="right" vertical="center" wrapText="1"/>
    </xf>
    <xf numFmtId="0" fontId="11" fillId="0" borderId="7" xfId="4" applyFont="1" applyBorder="1"/>
    <xf numFmtId="166" fontId="11" fillId="0" borderId="7" xfId="6" applyNumberFormat="1" applyFont="1" applyFill="1" applyBorder="1"/>
    <xf numFmtId="166" fontId="11" fillId="0" borderId="0" xfId="6" applyNumberFormat="1" applyFont="1" applyFill="1"/>
  </cellXfs>
  <cellStyles count="9">
    <cellStyle name="Comma" xfId="1" builtinId="3"/>
    <cellStyle name="Comma 2" xfId="6" xr:uid="{03F062FE-EBC2-49D7-9E07-05910054D584}"/>
    <cellStyle name="Currency 2" xfId="5" xr:uid="{EDACD6E8-3228-4D8C-8A84-8564C8E4C3A9}"/>
    <cellStyle name="Normal" xfId="0" builtinId="0"/>
    <cellStyle name="Normal 3" xfId="2" xr:uid="{0E8579FA-04DD-4E76-AD9E-34C487229023}"/>
    <cellStyle name="Normal 5 2 2" xfId="8" xr:uid="{10FE7AC1-2482-4FD4-8236-944CE0140F4D}"/>
    <cellStyle name="Normal 7" xfId="4" xr:uid="{138343C2-38F2-449E-9D13-0E3AC042639C}"/>
    <cellStyle name="Normal 9 3" xfId="7" xr:uid="{CCB97AF1-7CEF-414E-9240-58F32491F0F6}"/>
    <cellStyle name="Normal_Chi NSTW NSDP 2002 - PL" xfId="3" xr:uid="{AA6E7BB8-2376-4187-AA2E-FFB3060B26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tanm\Downloads\Phu%20luc%20cong%20khai%20Quyet%20toan%202024%20-%20TTr%20-%20DL%20PY%20truoc%20SX%20(9).xls" TargetMode="External"/><Relationship Id="rId1" Type="http://schemas.openxmlformats.org/officeDocument/2006/relationships/externalLinkPath" Target="Phu%20luc%20cong%20khai%20Quyet%20toan%202024%20-%20TTr%20-%20DL%20PY%20truoc%20SX%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ng hop"/>
      <sheetName val="I"/>
      <sheetName val="I.48 (2)"/>
      <sheetName val="II"/>
      <sheetName val="II.50 (2)"/>
      <sheetName val="III"/>
      <sheetName val="III.53.IN (2)"/>
      <sheetName val="IV"/>
      <sheetName val="IV.52.IN (2)"/>
      <sheetName val="V"/>
      <sheetName val="V.54.IN (2)"/>
      <sheetName val="VI"/>
      <sheetName val="VII"/>
      <sheetName val="VIII"/>
      <sheetName val="IX"/>
      <sheetName val="X"/>
      <sheetName val="XI"/>
      <sheetName val="XII"/>
      <sheetName val="XIII"/>
      <sheetName val="XIV"/>
      <sheetName val="VII.PL6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BA4BF-2DEA-49D1-8712-C03E5B29BBC8}">
  <sheetPr>
    <tabColor theme="6"/>
  </sheetPr>
  <dimension ref="A1:H52"/>
  <sheetViews>
    <sheetView tabSelected="1" zoomScale="62" zoomScaleNormal="62" workbookViewId="0">
      <pane xSplit="2" ySplit="11" topLeftCell="C12" activePane="bottomRight" state="frozen"/>
      <selection activeCell="A4" sqref="A4:E4"/>
      <selection pane="topRight" activeCell="A4" sqref="A4:E4"/>
      <selection pane="bottomLeft" activeCell="A4" sqref="A4:E4"/>
      <selection pane="bottomRight" activeCell="G64" sqref="G64"/>
    </sheetView>
  </sheetViews>
  <sheetFormatPr defaultRowHeight="15.75"/>
  <cols>
    <col min="1" max="1" width="5.125" style="2" customWidth="1"/>
    <col min="2" max="2" width="55.5" style="2" customWidth="1"/>
    <col min="3" max="3" width="18.5" style="2" customWidth="1"/>
    <col min="4" max="4" width="16.375" style="2" customWidth="1"/>
    <col min="5" max="5" width="13.5" style="51" customWidth="1"/>
    <col min="6" max="7" width="30.125" style="2" customWidth="1"/>
    <col min="8" max="8" width="15.625" style="2" customWidth="1"/>
    <col min="9" max="256" width="9" style="2"/>
    <col min="257" max="257" width="5.125" style="2" customWidth="1"/>
    <col min="258" max="258" width="55.5" style="2" customWidth="1"/>
    <col min="259" max="259" width="18.5" style="2" customWidth="1"/>
    <col min="260" max="260" width="16.375" style="2" customWidth="1"/>
    <col min="261" max="261" width="13.5" style="2" customWidth="1"/>
    <col min="262" max="263" width="30.125" style="2" customWidth="1"/>
    <col min="264" max="264" width="15.625" style="2" customWidth="1"/>
    <col min="265" max="512" width="9" style="2"/>
    <col min="513" max="513" width="5.125" style="2" customWidth="1"/>
    <col min="514" max="514" width="55.5" style="2" customWidth="1"/>
    <col min="515" max="515" width="18.5" style="2" customWidth="1"/>
    <col min="516" max="516" width="16.375" style="2" customWidth="1"/>
    <col min="517" max="517" width="13.5" style="2" customWidth="1"/>
    <col min="518" max="519" width="30.125" style="2" customWidth="1"/>
    <col min="520" max="520" width="15.625" style="2" customWidth="1"/>
    <col min="521" max="768" width="9" style="2"/>
    <col min="769" max="769" width="5.125" style="2" customWidth="1"/>
    <col min="770" max="770" width="55.5" style="2" customWidth="1"/>
    <col min="771" max="771" width="18.5" style="2" customWidth="1"/>
    <col min="772" max="772" width="16.375" style="2" customWidth="1"/>
    <col min="773" max="773" width="13.5" style="2" customWidth="1"/>
    <col min="774" max="775" width="30.125" style="2" customWidth="1"/>
    <col min="776" max="776" width="15.625" style="2" customWidth="1"/>
    <col min="777" max="1024" width="9" style="2"/>
    <col min="1025" max="1025" width="5.125" style="2" customWidth="1"/>
    <col min="1026" max="1026" width="55.5" style="2" customWidth="1"/>
    <col min="1027" max="1027" width="18.5" style="2" customWidth="1"/>
    <col min="1028" max="1028" width="16.375" style="2" customWidth="1"/>
    <col min="1029" max="1029" width="13.5" style="2" customWidth="1"/>
    <col min="1030" max="1031" width="30.125" style="2" customWidth="1"/>
    <col min="1032" max="1032" width="15.625" style="2" customWidth="1"/>
    <col min="1033" max="1280" width="9" style="2"/>
    <col min="1281" max="1281" width="5.125" style="2" customWidth="1"/>
    <col min="1282" max="1282" width="55.5" style="2" customWidth="1"/>
    <col min="1283" max="1283" width="18.5" style="2" customWidth="1"/>
    <col min="1284" max="1284" width="16.375" style="2" customWidth="1"/>
    <col min="1285" max="1285" width="13.5" style="2" customWidth="1"/>
    <col min="1286" max="1287" width="30.125" style="2" customWidth="1"/>
    <col min="1288" max="1288" width="15.625" style="2" customWidth="1"/>
    <col min="1289" max="1536" width="9" style="2"/>
    <col min="1537" max="1537" width="5.125" style="2" customWidth="1"/>
    <col min="1538" max="1538" width="55.5" style="2" customWidth="1"/>
    <col min="1539" max="1539" width="18.5" style="2" customWidth="1"/>
    <col min="1540" max="1540" width="16.375" style="2" customWidth="1"/>
    <col min="1541" max="1541" width="13.5" style="2" customWidth="1"/>
    <col min="1542" max="1543" width="30.125" style="2" customWidth="1"/>
    <col min="1544" max="1544" width="15.625" style="2" customWidth="1"/>
    <col min="1545" max="1792" width="9" style="2"/>
    <col min="1793" max="1793" width="5.125" style="2" customWidth="1"/>
    <col min="1794" max="1794" width="55.5" style="2" customWidth="1"/>
    <col min="1795" max="1795" width="18.5" style="2" customWidth="1"/>
    <col min="1796" max="1796" width="16.375" style="2" customWidth="1"/>
    <col min="1797" max="1797" width="13.5" style="2" customWidth="1"/>
    <col min="1798" max="1799" width="30.125" style="2" customWidth="1"/>
    <col min="1800" max="1800" width="15.625" style="2" customWidth="1"/>
    <col min="1801" max="2048" width="9" style="2"/>
    <col min="2049" max="2049" width="5.125" style="2" customWidth="1"/>
    <col min="2050" max="2050" width="55.5" style="2" customWidth="1"/>
    <col min="2051" max="2051" width="18.5" style="2" customWidth="1"/>
    <col min="2052" max="2052" width="16.375" style="2" customWidth="1"/>
    <col min="2053" max="2053" width="13.5" style="2" customWidth="1"/>
    <col min="2054" max="2055" width="30.125" style="2" customWidth="1"/>
    <col min="2056" max="2056" width="15.625" style="2" customWidth="1"/>
    <col min="2057" max="2304" width="9" style="2"/>
    <col min="2305" max="2305" width="5.125" style="2" customWidth="1"/>
    <col min="2306" max="2306" width="55.5" style="2" customWidth="1"/>
    <col min="2307" max="2307" width="18.5" style="2" customWidth="1"/>
    <col min="2308" max="2308" width="16.375" style="2" customWidth="1"/>
    <col min="2309" max="2309" width="13.5" style="2" customWidth="1"/>
    <col min="2310" max="2311" width="30.125" style="2" customWidth="1"/>
    <col min="2312" max="2312" width="15.625" style="2" customWidth="1"/>
    <col min="2313" max="2560" width="9" style="2"/>
    <col min="2561" max="2561" width="5.125" style="2" customWidth="1"/>
    <col min="2562" max="2562" width="55.5" style="2" customWidth="1"/>
    <col min="2563" max="2563" width="18.5" style="2" customWidth="1"/>
    <col min="2564" max="2564" width="16.375" style="2" customWidth="1"/>
    <col min="2565" max="2565" width="13.5" style="2" customWidth="1"/>
    <col min="2566" max="2567" width="30.125" style="2" customWidth="1"/>
    <col min="2568" max="2568" width="15.625" style="2" customWidth="1"/>
    <col min="2569" max="2816" width="9" style="2"/>
    <col min="2817" max="2817" width="5.125" style="2" customWidth="1"/>
    <col min="2818" max="2818" width="55.5" style="2" customWidth="1"/>
    <col min="2819" max="2819" width="18.5" style="2" customWidth="1"/>
    <col min="2820" max="2820" width="16.375" style="2" customWidth="1"/>
    <col min="2821" max="2821" width="13.5" style="2" customWidth="1"/>
    <col min="2822" max="2823" width="30.125" style="2" customWidth="1"/>
    <col min="2824" max="2824" width="15.625" style="2" customWidth="1"/>
    <col min="2825" max="3072" width="9" style="2"/>
    <col min="3073" max="3073" width="5.125" style="2" customWidth="1"/>
    <col min="3074" max="3074" width="55.5" style="2" customWidth="1"/>
    <col min="3075" max="3075" width="18.5" style="2" customWidth="1"/>
    <col min="3076" max="3076" width="16.375" style="2" customWidth="1"/>
    <col min="3077" max="3077" width="13.5" style="2" customWidth="1"/>
    <col min="3078" max="3079" width="30.125" style="2" customWidth="1"/>
    <col min="3080" max="3080" width="15.625" style="2" customWidth="1"/>
    <col min="3081" max="3328" width="9" style="2"/>
    <col min="3329" max="3329" width="5.125" style="2" customWidth="1"/>
    <col min="3330" max="3330" width="55.5" style="2" customWidth="1"/>
    <col min="3331" max="3331" width="18.5" style="2" customWidth="1"/>
    <col min="3332" max="3332" width="16.375" style="2" customWidth="1"/>
    <col min="3333" max="3333" width="13.5" style="2" customWidth="1"/>
    <col min="3334" max="3335" width="30.125" style="2" customWidth="1"/>
    <col min="3336" max="3336" width="15.625" style="2" customWidth="1"/>
    <col min="3337" max="3584" width="9" style="2"/>
    <col min="3585" max="3585" width="5.125" style="2" customWidth="1"/>
    <col min="3586" max="3586" width="55.5" style="2" customWidth="1"/>
    <col min="3587" max="3587" width="18.5" style="2" customWidth="1"/>
    <col min="3588" max="3588" width="16.375" style="2" customWidth="1"/>
    <col min="3589" max="3589" width="13.5" style="2" customWidth="1"/>
    <col min="3590" max="3591" width="30.125" style="2" customWidth="1"/>
    <col min="3592" max="3592" width="15.625" style="2" customWidth="1"/>
    <col min="3593" max="3840" width="9" style="2"/>
    <col min="3841" max="3841" width="5.125" style="2" customWidth="1"/>
    <col min="3842" max="3842" width="55.5" style="2" customWidth="1"/>
    <col min="3843" max="3843" width="18.5" style="2" customWidth="1"/>
    <col min="3844" max="3844" width="16.375" style="2" customWidth="1"/>
    <col min="3845" max="3845" width="13.5" style="2" customWidth="1"/>
    <col min="3846" max="3847" width="30.125" style="2" customWidth="1"/>
    <col min="3848" max="3848" width="15.625" style="2" customWidth="1"/>
    <col min="3849" max="4096" width="9" style="2"/>
    <col min="4097" max="4097" width="5.125" style="2" customWidth="1"/>
    <col min="4098" max="4098" width="55.5" style="2" customWidth="1"/>
    <col min="4099" max="4099" width="18.5" style="2" customWidth="1"/>
    <col min="4100" max="4100" width="16.375" style="2" customWidth="1"/>
    <col min="4101" max="4101" width="13.5" style="2" customWidth="1"/>
    <col min="4102" max="4103" width="30.125" style="2" customWidth="1"/>
    <col min="4104" max="4104" width="15.625" style="2" customWidth="1"/>
    <col min="4105" max="4352" width="9" style="2"/>
    <col min="4353" max="4353" width="5.125" style="2" customWidth="1"/>
    <col min="4354" max="4354" width="55.5" style="2" customWidth="1"/>
    <col min="4355" max="4355" width="18.5" style="2" customWidth="1"/>
    <col min="4356" max="4356" width="16.375" style="2" customWidth="1"/>
    <col min="4357" max="4357" width="13.5" style="2" customWidth="1"/>
    <col min="4358" max="4359" width="30.125" style="2" customWidth="1"/>
    <col min="4360" max="4360" width="15.625" style="2" customWidth="1"/>
    <col min="4361" max="4608" width="9" style="2"/>
    <col min="4609" max="4609" width="5.125" style="2" customWidth="1"/>
    <col min="4610" max="4610" width="55.5" style="2" customWidth="1"/>
    <col min="4611" max="4611" width="18.5" style="2" customWidth="1"/>
    <col min="4612" max="4612" width="16.375" style="2" customWidth="1"/>
    <col min="4613" max="4613" width="13.5" style="2" customWidth="1"/>
    <col min="4614" max="4615" width="30.125" style="2" customWidth="1"/>
    <col min="4616" max="4616" width="15.625" style="2" customWidth="1"/>
    <col min="4617" max="4864" width="9" style="2"/>
    <col min="4865" max="4865" width="5.125" style="2" customWidth="1"/>
    <col min="4866" max="4866" width="55.5" style="2" customWidth="1"/>
    <col min="4867" max="4867" width="18.5" style="2" customWidth="1"/>
    <col min="4868" max="4868" width="16.375" style="2" customWidth="1"/>
    <col min="4869" max="4869" width="13.5" style="2" customWidth="1"/>
    <col min="4870" max="4871" width="30.125" style="2" customWidth="1"/>
    <col min="4872" max="4872" width="15.625" style="2" customWidth="1"/>
    <col min="4873" max="5120" width="9" style="2"/>
    <col min="5121" max="5121" width="5.125" style="2" customWidth="1"/>
    <col min="5122" max="5122" width="55.5" style="2" customWidth="1"/>
    <col min="5123" max="5123" width="18.5" style="2" customWidth="1"/>
    <col min="5124" max="5124" width="16.375" style="2" customWidth="1"/>
    <col min="5125" max="5125" width="13.5" style="2" customWidth="1"/>
    <col min="5126" max="5127" width="30.125" style="2" customWidth="1"/>
    <col min="5128" max="5128" width="15.625" style="2" customWidth="1"/>
    <col min="5129" max="5376" width="9" style="2"/>
    <col min="5377" max="5377" width="5.125" style="2" customWidth="1"/>
    <col min="5378" max="5378" width="55.5" style="2" customWidth="1"/>
    <col min="5379" max="5379" width="18.5" style="2" customWidth="1"/>
    <col min="5380" max="5380" width="16.375" style="2" customWidth="1"/>
    <col min="5381" max="5381" width="13.5" style="2" customWidth="1"/>
    <col min="5382" max="5383" width="30.125" style="2" customWidth="1"/>
    <col min="5384" max="5384" width="15.625" style="2" customWidth="1"/>
    <col min="5385" max="5632" width="9" style="2"/>
    <col min="5633" max="5633" width="5.125" style="2" customWidth="1"/>
    <col min="5634" max="5634" width="55.5" style="2" customWidth="1"/>
    <col min="5635" max="5635" width="18.5" style="2" customWidth="1"/>
    <col min="5636" max="5636" width="16.375" style="2" customWidth="1"/>
    <col min="5637" max="5637" width="13.5" style="2" customWidth="1"/>
    <col min="5638" max="5639" width="30.125" style="2" customWidth="1"/>
    <col min="5640" max="5640" width="15.625" style="2" customWidth="1"/>
    <col min="5641" max="5888" width="9" style="2"/>
    <col min="5889" max="5889" width="5.125" style="2" customWidth="1"/>
    <col min="5890" max="5890" width="55.5" style="2" customWidth="1"/>
    <col min="5891" max="5891" width="18.5" style="2" customWidth="1"/>
    <col min="5892" max="5892" width="16.375" style="2" customWidth="1"/>
    <col min="5893" max="5893" width="13.5" style="2" customWidth="1"/>
    <col min="5894" max="5895" width="30.125" style="2" customWidth="1"/>
    <col min="5896" max="5896" width="15.625" style="2" customWidth="1"/>
    <col min="5897" max="6144" width="9" style="2"/>
    <col min="6145" max="6145" width="5.125" style="2" customWidth="1"/>
    <col min="6146" max="6146" width="55.5" style="2" customWidth="1"/>
    <col min="6147" max="6147" width="18.5" style="2" customWidth="1"/>
    <col min="6148" max="6148" width="16.375" style="2" customWidth="1"/>
    <col min="6149" max="6149" width="13.5" style="2" customWidth="1"/>
    <col min="6150" max="6151" width="30.125" style="2" customWidth="1"/>
    <col min="6152" max="6152" width="15.625" style="2" customWidth="1"/>
    <col min="6153" max="6400" width="9" style="2"/>
    <col min="6401" max="6401" width="5.125" style="2" customWidth="1"/>
    <col min="6402" max="6402" width="55.5" style="2" customWidth="1"/>
    <col min="6403" max="6403" width="18.5" style="2" customWidth="1"/>
    <col min="6404" max="6404" width="16.375" style="2" customWidth="1"/>
    <col min="6405" max="6405" width="13.5" style="2" customWidth="1"/>
    <col min="6406" max="6407" width="30.125" style="2" customWidth="1"/>
    <col min="6408" max="6408" width="15.625" style="2" customWidth="1"/>
    <col min="6409" max="6656" width="9" style="2"/>
    <col min="6657" max="6657" width="5.125" style="2" customWidth="1"/>
    <col min="6658" max="6658" width="55.5" style="2" customWidth="1"/>
    <col min="6659" max="6659" width="18.5" style="2" customWidth="1"/>
    <col min="6660" max="6660" width="16.375" style="2" customWidth="1"/>
    <col min="6661" max="6661" width="13.5" style="2" customWidth="1"/>
    <col min="6662" max="6663" width="30.125" style="2" customWidth="1"/>
    <col min="6664" max="6664" width="15.625" style="2" customWidth="1"/>
    <col min="6665" max="6912" width="9" style="2"/>
    <col min="6913" max="6913" width="5.125" style="2" customWidth="1"/>
    <col min="6914" max="6914" width="55.5" style="2" customWidth="1"/>
    <col min="6915" max="6915" width="18.5" style="2" customWidth="1"/>
    <col min="6916" max="6916" width="16.375" style="2" customWidth="1"/>
    <col min="6917" max="6917" width="13.5" style="2" customWidth="1"/>
    <col min="6918" max="6919" width="30.125" style="2" customWidth="1"/>
    <col min="6920" max="6920" width="15.625" style="2" customWidth="1"/>
    <col min="6921" max="7168" width="9" style="2"/>
    <col min="7169" max="7169" width="5.125" style="2" customWidth="1"/>
    <col min="7170" max="7170" width="55.5" style="2" customWidth="1"/>
    <col min="7171" max="7171" width="18.5" style="2" customWidth="1"/>
    <col min="7172" max="7172" width="16.375" style="2" customWidth="1"/>
    <col min="7173" max="7173" width="13.5" style="2" customWidth="1"/>
    <col min="7174" max="7175" width="30.125" style="2" customWidth="1"/>
    <col min="7176" max="7176" width="15.625" style="2" customWidth="1"/>
    <col min="7177" max="7424" width="9" style="2"/>
    <col min="7425" max="7425" width="5.125" style="2" customWidth="1"/>
    <col min="7426" max="7426" width="55.5" style="2" customWidth="1"/>
    <col min="7427" max="7427" width="18.5" style="2" customWidth="1"/>
    <col min="7428" max="7428" width="16.375" style="2" customWidth="1"/>
    <col min="7429" max="7429" width="13.5" style="2" customWidth="1"/>
    <col min="7430" max="7431" width="30.125" style="2" customWidth="1"/>
    <col min="7432" max="7432" width="15.625" style="2" customWidth="1"/>
    <col min="7433" max="7680" width="9" style="2"/>
    <col min="7681" max="7681" width="5.125" style="2" customWidth="1"/>
    <col min="7682" max="7682" width="55.5" style="2" customWidth="1"/>
    <col min="7683" max="7683" width="18.5" style="2" customWidth="1"/>
    <col min="7684" max="7684" width="16.375" style="2" customWidth="1"/>
    <col min="7685" max="7685" width="13.5" style="2" customWidth="1"/>
    <col min="7686" max="7687" width="30.125" style="2" customWidth="1"/>
    <col min="7688" max="7688" width="15.625" style="2" customWidth="1"/>
    <col min="7689" max="7936" width="9" style="2"/>
    <col min="7937" max="7937" width="5.125" style="2" customWidth="1"/>
    <col min="7938" max="7938" width="55.5" style="2" customWidth="1"/>
    <col min="7939" max="7939" width="18.5" style="2" customWidth="1"/>
    <col min="7940" max="7940" width="16.375" style="2" customWidth="1"/>
    <col min="7941" max="7941" width="13.5" style="2" customWidth="1"/>
    <col min="7942" max="7943" width="30.125" style="2" customWidth="1"/>
    <col min="7944" max="7944" width="15.625" style="2" customWidth="1"/>
    <col min="7945" max="8192" width="9" style="2"/>
    <col min="8193" max="8193" width="5.125" style="2" customWidth="1"/>
    <col min="8194" max="8194" width="55.5" style="2" customWidth="1"/>
    <col min="8195" max="8195" width="18.5" style="2" customWidth="1"/>
    <col min="8196" max="8196" width="16.375" style="2" customWidth="1"/>
    <col min="8197" max="8197" width="13.5" style="2" customWidth="1"/>
    <col min="8198" max="8199" width="30.125" style="2" customWidth="1"/>
    <col min="8200" max="8200" width="15.625" style="2" customWidth="1"/>
    <col min="8201" max="8448" width="9" style="2"/>
    <col min="8449" max="8449" width="5.125" style="2" customWidth="1"/>
    <col min="8450" max="8450" width="55.5" style="2" customWidth="1"/>
    <col min="8451" max="8451" width="18.5" style="2" customWidth="1"/>
    <col min="8452" max="8452" width="16.375" style="2" customWidth="1"/>
    <col min="8453" max="8453" width="13.5" style="2" customWidth="1"/>
    <col min="8454" max="8455" width="30.125" style="2" customWidth="1"/>
    <col min="8456" max="8456" width="15.625" style="2" customWidth="1"/>
    <col min="8457" max="8704" width="9" style="2"/>
    <col min="8705" max="8705" width="5.125" style="2" customWidth="1"/>
    <col min="8706" max="8706" width="55.5" style="2" customWidth="1"/>
    <col min="8707" max="8707" width="18.5" style="2" customWidth="1"/>
    <col min="8708" max="8708" width="16.375" style="2" customWidth="1"/>
    <col min="8709" max="8709" width="13.5" style="2" customWidth="1"/>
    <col min="8710" max="8711" width="30.125" style="2" customWidth="1"/>
    <col min="8712" max="8712" width="15.625" style="2" customWidth="1"/>
    <col min="8713" max="8960" width="9" style="2"/>
    <col min="8961" max="8961" width="5.125" style="2" customWidth="1"/>
    <col min="8962" max="8962" width="55.5" style="2" customWidth="1"/>
    <col min="8963" max="8963" width="18.5" style="2" customWidth="1"/>
    <col min="8964" max="8964" width="16.375" style="2" customWidth="1"/>
    <col min="8965" max="8965" width="13.5" style="2" customWidth="1"/>
    <col min="8966" max="8967" width="30.125" style="2" customWidth="1"/>
    <col min="8968" max="8968" width="15.625" style="2" customWidth="1"/>
    <col min="8969" max="9216" width="9" style="2"/>
    <col min="9217" max="9217" width="5.125" style="2" customWidth="1"/>
    <col min="9218" max="9218" width="55.5" style="2" customWidth="1"/>
    <col min="9219" max="9219" width="18.5" style="2" customWidth="1"/>
    <col min="9220" max="9220" width="16.375" style="2" customWidth="1"/>
    <col min="9221" max="9221" width="13.5" style="2" customWidth="1"/>
    <col min="9222" max="9223" width="30.125" style="2" customWidth="1"/>
    <col min="9224" max="9224" width="15.625" style="2" customWidth="1"/>
    <col min="9225" max="9472" width="9" style="2"/>
    <col min="9473" max="9473" width="5.125" style="2" customWidth="1"/>
    <col min="9474" max="9474" width="55.5" style="2" customWidth="1"/>
    <col min="9475" max="9475" width="18.5" style="2" customWidth="1"/>
    <col min="9476" max="9476" width="16.375" style="2" customWidth="1"/>
    <col min="9477" max="9477" width="13.5" style="2" customWidth="1"/>
    <col min="9478" max="9479" width="30.125" style="2" customWidth="1"/>
    <col min="9480" max="9480" width="15.625" style="2" customWidth="1"/>
    <col min="9481" max="9728" width="9" style="2"/>
    <col min="9729" max="9729" width="5.125" style="2" customWidth="1"/>
    <col min="9730" max="9730" width="55.5" style="2" customWidth="1"/>
    <col min="9731" max="9731" width="18.5" style="2" customWidth="1"/>
    <col min="9732" max="9732" width="16.375" style="2" customWidth="1"/>
    <col min="9733" max="9733" width="13.5" style="2" customWidth="1"/>
    <col min="9734" max="9735" width="30.125" style="2" customWidth="1"/>
    <col min="9736" max="9736" width="15.625" style="2" customWidth="1"/>
    <col min="9737" max="9984" width="9" style="2"/>
    <col min="9985" max="9985" width="5.125" style="2" customWidth="1"/>
    <col min="9986" max="9986" width="55.5" style="2" customWidth="1"/>
    <col min="9987" max="9987" width="18.5" style="2" customWidth="1"/>
    <col min="9988" max="9988" width="16.375" style="2" customWidth="1"/>
    <col min="9989" max="9989" width="13.5" style="2" customWidth="1"/>
    <col min="9990" max="9991" width="30.125" style="2" customWidth="1"/>
    <col min="9992" max="9992" width="15.625" style="2" customWidth="1"/>
    <col min="9993" max="10240" width="9" style="2"/>
    <col min="10241" max="10241" width="5.125" style="2" customWidth="1"/>
    <col min="10242" max="10242" width="55.5" style="2" customWidth="1"/>
    <col min="10243" max="10243" width="18.5" style="2" customWidth="1"/>
    <col min="10244" max="10244" width="16.375" style="2" customWidth="1"/>
    <col min="10245" max="10245" width="13.5" style="2" customWidth="1"/>
    <col min="10246" max="10247" width="30.125" style="2" customWidth="1"/>
    <col min="10248" max="10248" width="15.625" style="2" customWidth="1"/>
    <col min="10249" max="10496" width="9" style="2"/>
    <col min="10497" max="10497" width="5.125" style="2" customWidth="1"/>
    <col min="10498" max="10498" width="55.5" style="2" customWidth="1"/>
    <col min="10499" max="10499" width="18.5" style="2" customWidth="1"/>
    <col min="10500" max="10500" width="16.375" style="2" customWidth="1"/>
    <col min="10501" max="10501" width="13.5" style="2" customWidth="1"/>
    <col min="10502" max="10503" width="30.125" style="2" customWidth="1"/>
    <col min="10504" max="10504" width="15.625" style="2" customWidth="1"/>
    <col min="10505" max="10752" width="9" style="2"/>
    <col min="10753" max="10753" width="5.125" style="2" customWidth="1"/>
    <col min="10754" max="10754" width="55.5" style="2" customWidth="1"/>
    <col min="10755" max="10755" width="18.5" style="2" customWidth="1"/>
    <col min="10756" max="10756" width="16.375" style="2" customWidth="1"/>
    <col min="10757" max="10757" width="13.5" style="2" customWidth="1"/>
    <col min="10758" max="10759" width="30.125" style="2" customWidth="1"/>
    <col min="10760" max="10760" width="15.625" style="2" customWidth="1"/>
    <col min="10761" max="11008" width="9" style="2"/>
    <col min="11009" max="11009" width="5.125" style="2" customWidth="1"/>
    <col min="11010" max="11010" width="55.5" style="2" customWidth="1"/>
    <col min="11011" max="11011" width="18.5" style="2" customWidth="1"/>
    <col min="11012" max="11012" width="16.375" style="2" customWidth="1"/>
    <col min="11013" max="11013" width="13.5" style="2" customWidth="1"/>
    <col min="11014" max="11015" width="30.125" style="2" customWidth="1"/>
    <col min="11016" max="11016" width="15.625" style="2" customWidth="1"/>
    <col min="11017" max="11264" width="9" style="2"/>
    <col min="11265" max="11265" width="5.125" style="2" customWidth="1"/>
    <col min="11266" max="11266" width="55.5" style="2" customWidth="1"/>
    <col min="11267" max="11267" width="18.5" style="2" customWidth="1"/>
    <col min="11268" max="11268" width="16.375" style="2" customWidth="1"/>
    <col min="11269" max="11269" width="13.5" style="2" customWidth="1"/>
    <col min="11270" max="11271" width="30.125" style="2" customWidth="1"/>
    <col min="11272" max="11272" width="15.625" style="2" customWidth="1"/>
    <col min="11273" max="11520" width="9" style="2"/>
    <col min="11521" max="11521" width="5.125" style="2" customWidth="1"/>
    <col min="11522" max="11522" width="55.5" style="2" customWidth="1"/>
    <col min="11523" max="11523" width="18.5" style="2" customWidth="1"/>
    <col min="11524" max="11524" width="16.375" style="2" customWidth="1"/>
    <col min="11525" max="11525" width="13.5" style="2" customWidth="1"/>
    <col min="11526" max="11527" width="30.125" style="2" customWidth="1"/>
    <col min="11528" max="11528" width="15.625" style="2" customWidth="1"/>
    <col min="11529" max="11776" width="9" style="2"/>
    <col min="11777" max="11777" width="5.125" style="2" customWidth="1"/>
    <col min="11778" max="11778" width="55.5" style="2" customWidth="1"/>
    <col min="11779" max="11779" width="18.5" style="2" customWidth="1"/>
    <col min="11780" max="11780" width="16.375" style="2" customWidth="1"/>
    <col min="11781" max="11781" width="13.5" style="2" customWidth="1"/>
    <col min="11782" max="11783" width="30.125" style="2" customWidth="1"/>
    <col min="11784" max="11784" width="15.625" style="2" customWidth="1"/>
    <col min="11785" max="12032" width="9" style="2"/>
    <col min="12033" max="12033" width="5.125" style="2" customWidth="1"/>
    <col min="12034" max="12034" width="55.5" style="2" customWidth="1"/>
    <col min="12035" max="12035" width="18.5" style="2" customWidth="1"/>
    <col min="12036" max="12036" width="16.375" style="2" customWidth="1"/>
    <col min="12037" max="12037" width="13.5" style="2" customWidth="1"/>
    <col min="12038" max="12039" width="30.125" style="2" customWidth="1"/>
    <col min="12040" max="12040" width="15.625" style="2" customWidth="1"/>
    <col min="12041" max="12288" width="9" style="2"/>
    <col min="12289" max="12289" width="5.125" style="2" customWidth="1"/>
    <col min="12290" max="12290" width="55.5" style="2" customWidth="1"/>
    <col min="12291" max="12291" width="18.5" style="2" customWidth="1"/>
    <col min="12292" max="12292" width="16.375" style="2" customWidth="1"/>
    <col min="12293" max="12293" width="13.5" style="2" customWidth="1"/>
    <col min="12294" max="12295" width="30.125" style="2" customWidth="1"/>
    <col min="12296" max="12296" width="15.625" style="2" customWidth="1"/>
    <col min="12297" max="12544" width="9" style="2"/>
    <col min="12545" max="12545" width="5.125" style="2" customWidth="1"/>
    <col min="12546" max="12546" width="55.5" style="2" customWidth="1"/>
    <col min="12547" max="12547" width="18.5" style="2" customWidth="1"/>
    <col min="12548" max="12548" width="16.375" style="2" customWidth="1"/>
    <col min="12549" max="12549" width="13.5" style="2" customWidth="1"/>
    <col min="12550" max="12551" width="30.125" style="2" customWidth="1"/>
    <col min="12552" max="12552" width="15.625" style="2" customWidth="1"/>
    <col min="12553" max="12800" width="9" style="2"/>
    <col min="12801" max="12801" width="5.125" style="2" customWidth="1"/>
    <col min="12802" max="12802" width="55.5" style="2" customWidth="1"/>
    <col min="12803" max="12803" width="18.5" style="2" customWidth="1"/>
    <col min="12804" max="12804" width="16.375" style="2" customWidth="1"/>
    <col min="12805" max="12805" width="13.5" style="2" customWidth="1"/>
    <col min="12806" max="12807" width="30.125" style="2" customWidth="1"/>
    <col min="12808" max="12808" width="15.625" style="2" customWidth="1"/>
    <col min="12809" max="13056" width="9" style="2"/>
    <col min="13057" max="13057" width="5.125" style="2" customWidth="1"/>
    <col min="13058" max="13058" width="55.5" style="2" customWidth="1"/>
    <col min="13059" max="13059" width="18.5" style="2" customWidth="1"/>
    <col min="13060" max="13060" width="16.375" style="2" customWidth="1"/>
    <col min="13061" max="13061" width="13.5" style="2" customWidth="1"/>
    <col min="13062" max="13063" width="30.125" style="2" customWidth="1"/>
    <col min="13064" max="13064" width="15.625" style="2" customWidth="1"/>
    <col min="13065" max="13312" width="9" style="2"/>
    <col min="13313" max="13313" width="5.125" style="2" customWidth="1"/>
    <col min="13314" max="13314" width="55.5" style="2" customWidth="1"/>
    <col min="13315" max="13315" width="18.5" style="2" customWidth="1"/>
    <col min="13316" max="13316" width="16.375" style="2" customWidth="1"/>
    <col min="13317" max="13317" width="13.5" style="2" customWidth="1"/>
    <col min="13318" max="13319" width="30.125" style="2" customWidth="1"/>
    <col min="13320" max="13320" width="15.625" style="2" customWidth="1"/>
    <col min="13321" max="13568" width="9" style="2"/>
    <col min="13569" max="13569" width="5.125" style="2" customWidth="1"/>
    <col min="13570" max="13570" width="55.5" style="2" customWidth="1"/>
    <col min="13571" max="13571" width="18.5" style="2" customWidth="1"/>
    <col min="13572" max="13572" width="16.375" style="2" customWidth="1"/>
    <col min="13573" max="13573" width="13.5" style="2" customWidth="1"/>
    <col min="13574" max="13575" width="30.125" style="2" customWidth="1"/>
    <col min="13576" max="13576" width="15.625" style="2" customWidth="1"/>
    <col min="13577" max="13824" width="9" style="2"/>
    <col min="13825" max="13825" width="5.125" style="2" customWidth="1"/>
    <col min="13826" max="13826" width="55.5" style="2" customWidth="1"/>
    <col min="13827" max="13827" width="18.5" style="2" customWidth="1"/>
    <col min="13828" max="13828" width="16.375" style="2" customWidth="1"/>
    <col min="13829" max="13829" width="13.5" style="2" customWidth="1"/>
    <col min="13830" max="13831" width="30.125" style="2" customWidth="1"/>
    <col min="13832" max="13832" width="15.625" style="2" customWidth="1"/>
    <col min="13833" max="14080" width="9" style="2"/>
    <col min="14081" max="14081" width="5.125" style="2" customWidth="1"/>
    <col min="14082" max="14082" width="55.5" style="2" customWidth="1"/>
    <col min="14083" max="14083" width="18.5" style="2" customWidth="1"/>
    <col min="14084" max="14084" width="16.375" style="2" customWidth="1"/>
    <col min="14085" max="14085" width="13.5" style="2" customWidth="1"/>
    <col min="14086" max="14087" width="30.125" style="2" customWidth="1"/>
    <col min="14088" max="14088" width="15.625" style="2" customWidth="1"/>
    <col min="14089" max="14336" width="9" style="2"/>
    <col min="14337" max="14337" width="5.125" style="2" customWidth="1"/>
    <col min="14338" max="14338" width="55.5" style="2" customWidth="1"/>
    <col min="14339" max="14339" width="18.5" style="2" customWidth="1"/>
    <col min="14340" max="14340" width="16.375" style="2" customWidth="1"/>
    <col min="14341" max="14341" width="13.5" style="2" customWidth="1"/>
    <col min="14342" max="14343" width="30.125" style="2" customWidth="1"/>
    <col min="14344" max="14344" width="15.625" style="2" customWidth="1"/>
    <col min="14345" max="14592" width="9" style="2"/>
    <col min="14593" max="14593" width="5.125" style="2" customWidth="1"/>
    <col min="14594" max="14594" width="55.5" style="2" customWidth="1"/>
    <col min="14595" max="14595" width="18.5" style="2" customWidth="1"/>
    <col min="14596" max="14596" width="16.375" style="2" customWidth="1"/>
    <col min="14597" max="14597" width="13.5" style="2" customWidth="1"/>
    <col min="14598" max="14599" width="30.125" style="2" customWidth="1"/>
    <col min="14600" max="14600" width="15.625" style="2" customWidth="1"/>
    <col min="14601" max="14848" width="9" style="2"/>
    <col min="14849" max="14849" width="5.125" style="2" customWidth="1"/>
    <col min="14850" max="14850" width="55.5" style="2" customWidth="1"/>
    <col min="14851" max="14851" width="18.5" style="2" customWidth="1"/>
    <col min="14852" max="14852" width="16.375" style="2" customWidth="1"/>
    <col min="14853" max="14853" width="13.5" style="2" customWidth="1"/>
    <col min="14854" max="14855" width="30.125" style="2" customWidth="1"/>
    <col min="14856" max="14856" width="15.625" style="2" customWidth="1"/>
    <col min="14857" max="15104" width="9" style="2"/>
    <col min="15105" max="15105" width="5.125" style="2" customWidth="1"/>
    <col min="15106" max="15106" width="55.5" style="2" customWidth="1"/>
    <col min="15107" max="15107" width="18.5" style="2" customWidth="1"/>
    <col min="15108" max="15108" width="16.375" style="2" customWidth="1"/>
    <col min="15109" max="15109" width="13.5" style="2" customWidth="1"/>
    <col min="15110" max="15111" width="30.125" style="2" customWidth="1"/>
    <col min="15112" max="15112" width="15.625" style="2" customWidth="1"/>
    <col min="15113" max="15360" width="9" style="2"/>
    <col min="15361" max="15361" width="5.125" style="2" customWidth="1"/>
    <col min="15362" max="15362" width="55.5" style="2" customWidth="1"/>
    <col min="15363" max="15363" width="18.5" style="2" customWidth="1"/>
    <col min="15364" max="15364" width="16.375" style="2" customWidth="1"/>
    <col min="15365" max="15365" width="13.5" style="2" customWidth="1"/>
    <col min="15366" max="15367" width="30.125" style="2" customWidth="1"/>
    <col min="15368" max="15368" width="15.625" style="2" customWidth="1"/>
    <col min="15369" max="15616" width="9" style="2"/>
    <col min="15617" max="15617" width="5.125" style="2" customWidth="1"/>
    <col min="15618" max="15618" width="55.5" style="2" customWidth="1"/>
    <col min="15619" max="15619" width="18.5" style="2" customWidth="1"/>
    <col min="15620" max="15620" width="16.375" style="2" customWidth="1"/>
    <col min="15621" max="15621" width="13.5" style="2" customWidth="1"/>
    <col min="15622" max="15623" width="30.125" style="2" customWidth="1"/>
    <col min="15624" max="15624" width="15.625" style="2" customWidth="1"/>
    <col min="15625" max="15872" width="9" style="2"/>
    <col min="15873" max="15873" width="5.125" style="2" customWidth="1"/>
    <col min="15874" max="15874" width="55.5" style="2" customWidth="1"/>
    <col min="15875" max="15875" width="18.5" style="2" customWidth="1"/>
    <col min="15876" max="15876" width="16.375" style="2" customWidth="1"/>
    <col min="15877" max="15877" width="13.5" style="2" customWidth="1"/>
    <col min="15878" max="15879" width="30.125" style="2" customWidth="1"/>
    <col min="15880" max="15880" width="15.625" style="2" customWidth="1"/>
    <col min="15881" max="16128" width="9" style="2"/>
    <col min="16129" max="16129" width="5.125" style="2" customWidth="1"/>
    <col min="16130" max="16130" width="55.5" style="2" customWidth="1"/>
    <col min="16131" max="16131" width="18.5" style="2" customWidth="1"/>
    <col min="16132" max="16132" width="16.375" style="2" customWidth="1"/>
    <col min="16133" max="16133" width="13.5" style="2" customWidth="1"/>
    <col min="16134" max="16135" width="30.125" style="2" customWidth="1"/>
    <col min="16136" max="16136" width="15.625" style="2" customWidth="1"/>
    <col min="16137" max="16384" width="9" style="2"/>
  </cols>
  <sheetData>
    <row r="1" spans="1:5" ht="21" customHeight="1">
      <c r="A1" s="1" t="s">
        <v>0</v>
      </c>
      <c r="B1" s="1"/>
      <c r="C1" s="1"/>
      <c r="D1" s="1"/>
      <c r="E1" s="1"/>
    </row>
    <row r="2" spans="1:5" ht="21" customHeight="1">
      <c r="A2" s="3" t="s">
        <v>1</v>
      </c>
      <c r="B2" s="3"/>
      <c r="C2" s="3"/>
      <c r="D2" s="3"/>
      <c r="E2" s="3"/>
    </row>
    <row r="3" spans="1:5" ht="21" customHeight="1">
      <c r="A3" s="3" t="s">
        <v>2</v>
      </c>
      <c r="B3" s="3"/>
      <c r="C3" s="3"/>
      <c r="D3" s="3"/>
      <c r="E3" s="3"/>
    </row>
    <row r="4" spans="1:5">
      <c r="A4" s="4" t="s">
        <v>3</v>
      </c>
      <c r="B4" s="4"/>
      <c r="C4" s="4"/>
      <c r="D4" s="4"/>
      <c r="E4" s="4"/>
    </row>
    <row r="5" spans="1:5">
      <c r="A5" s="4" t="s">
        <v>4</v>
      </c>
      <c r="B5" s="4"/>
      <c r="C5" s="4"/>
      <c r="D5" s="4"/>
      <c r="E5" s="4"/>
    </row>
    <row r="6" spans="1:5" ht="19.5" customHeight="1">
      <c r="A6" s="5"/>
      <c r="B6" s="5"/>
      <c r="D6" s="6" t="s">
        <v>5</v>
      </c>
      <c r="E6" s="6"/>
    </row>
    <row r="7" spans="1:5" s="10" customFormat="1" ht="23.25" customHeight="1">
      <c r="A7" s="7" t="s">
        <v>6</v>
      </c>
      <c r="B7" s="7" t="s">
        <v>7</v>
      </c>
      <c r="C7" s="8" t="s">
        <v>8</v>
      </c>
      <c r="D7" s="8" t="s">
        <v>9</v>
      </c>
      <c r="E7" s="9" t="s">
        <v>10</v>
      </c>
    </row>
    <row r="8" spans="1:5" s="10" customFormat="1" ht="23.25" customHeight="1">
      <c r="A8" s="7"/>
      <c r="B8" s="7"/>
      <c r="C8" s="8"/>
      <c r="D8" s="8"/>
      <c r="E8" s="11"/>
    </row>
    <row r="9" spans="1:5" s="10" customFormat="1" ht="23.25" customHeight="1">
      <c r="A9" s="7"/>
      <c r="B9" s="7"/>
      <c r="C9" s="8"/>
      <c r="D9" s="8"/>
      <c r="E9" s="12"/>
    </row>
    <row r="10" spans="1:5" s="15" customFormat="1" ht="17.25" customHeight="1">
      <c r="A10" s="13" t="s">
        <v>11</v>
      </c>
      <c r="B10" s="13" t="s">
        <v>12</v>
      </c>
      <c r="C10" s="13">
        <v>1</v>
      </c>
      <c r="D10" s="13">
        <f>C10+1</f>
        <v>2</v>
      </c>
      <c r="E10" s="14" t="s">
        <v>13</v>
      </c>
    </row>
    <row r="11" spans="1:5" s="10" customFormat="1" ht="19.5" customHeight="1">
      <c r="A11" s="16"/>
      <c r="B11" s="16" t="s">
        <v>14</v>
      </c>
      <c r="C11" s="17">
        <v>20824306</v>
      </c>
      <c r="D11" s="17">
        <v>23199931.585657001</v>
      </c>
      <c r="E11" s="18">
        <f>D11/C11*100</f>
        <v>111.40794601105554</v>
      </c>
    </row>
    <row r="12" spans="1:5" s="10" customFormat="1" ht="19.5" customHeight="1">
      <c r="A12" s="19" t="s">
        <v>11</v>
      </c>
      <c r="B12" s="20" t="s">
        <v>15</v>
      </c>
      <c r="C12" s="21">
        <v>8628822</v>
      </c>
      <c r="D12" s="21">
        <v>11077578.016464001</v>
      </c>
      <c r="E12" s="22">
        <f t="shared" ref="E12:E17" si="0">D12/C12*100</f>
        <v>128.37879859457061</v>
      </c>
    </row>
    <row r="13" spans="1:5" s="10" customFormat="1" ht="18.75">
      <c r="A13" s="23"/>
      <c r="B13" s="24" t="s">
        <v>16</v>
      </c>
      <c r="C13" s="25">
        <v>7249064</v>
      </c>
      <c r="D13" s="25">
        <v>7248564</v>
      </c>
      <c r="E13" s="26">
        <f t="shared" si="0"/>
        <v>99.993102557792284</v>
      </c>
    </row>
    <row r="14" spans="1:5" s="10" customFormat="1" ht="18.75">
      <c r="A14" s="23"/>
      <c r="B14" s="24" t="s">
        <v>17</v>
      </c>
      <c r="C14" s="25">
        <v>1379758</v>
      </c>
      <c r="D14" s="25">
        <v>3829014.0164640001</v>
      </c>
      <c r="E14" s="26">
        <f t="shared" si="0"/>
        <v>277.51344920370093</v>
      </c>
    </row>
    <row r="15" spans="1:5" s="10" customFormat="1" ht="19.5" customHeight="1">
      <c r="A15" s="19" t="s">
        <v>12</v>
      </c>
      <c r="B15" s="20" t="s">
        <v>18</v>
      </c>
      <c r="C15" s="21">
        <v>12130110</v>
      </c>
      <c r="D15" s="21">
        <v>8515024.9652820006</v>
      </c>
      <c r="E15" s="22">
        <f t="shared" si="0"/>
        <v>70.197425788240992</v>
      </c>
    </row>
    <row r="16" spans="1:5" s="10" customFormat="1" ht="19.5" customHeight="1">
      <c r="A16" s="19" t="s">
        <v>19</v>
      </c>
      <c r="B16" s="20" t="s">
        <v>20</v>
      </c>
      <c r="C16" s="21">
        <v>4875365</v>
      </c>
      <c r="D16" s="21">
        <v>3442994.7097720001</v>
      </c>
      <c r="E16" s="22">
        <f t="shared" si="0"/>
        <v>70.620245043642896</v>
      </c>
    </row>
    <row r="17" spans="1:8" s="27" customFormat="1" ht="19.5" customHeight="1">
      <c r="A17" s="23">
        <v>1</v>
      </c>
      <c r="B17" s="24" t="s">
        <v>21</v>
      </c>
      <c r="C17" s="25">
        <v>4696565</v>
      </c>
      <c r="D17" s="25">
        <v>3307965.7097720001</v>
      </c>
      <c r="E17" s="26">
        <f t="shared" si="0"/>
        <v>70.433725707447891</v>
      </c>
    </row>
    <row r="18" spans="1:8" s="27" customFormat="1" ht="19.5" customHeight="1">
      <c r="A18" s="28"/>
      <c r="B18" s="29" t="s">
        <v>22</v>
      </c>
      <c r="C18" s="30">
        <v>0</v>
      </c>
      <c r="D18" s="30">
        <v>0</v>
      </c>
      <c r="E18" s="31"/>
    </row>
    <row r="19" spans="1:8" s="27" customFormat="1" ht="19.5" customHeight="1">
      <c r="A19" s="32" t="s">
        <v>23</v>
      </c>
      <c r="B19" s="33" t="s">
        <v>24</v>
      </c>
      <c r="C19" s="25">
        <v>0</v>
      </c>
      <c r="D19" s="25">
        <v>175523.497</v>
      </c>
      <c r="E19" s="26"/>
    </row>
    <row r="20" spans="1:8" s="27" customFormat="1" ht="19.5" customHeight="1">
      <c r="A20" s="32" t="s">
        <v>25</v>
      </c>
      <c r="B20" s="33" t="s">
        <v>26</v>
      </c>
      <c r="C20" s="25">
        <v>0</v>
      </c>
      <c r="D20" s="25">
        <v>0</v>
      </c>
      <c r="E20" s="26"/>
    </row>
    <row r="21" spans="1:8" s="27" customFormat="1" ht="19.5" customHeight="1">
      <c r="A21" s="32" t="s">
        <v>27</v>
      </c>
      <c r="B21" s="33" t="s">
        <v>28</v>
      </c>
      <c r="C21" s="25">
        <v>0</v>
      </c>
      <c r="D21" s="25">
        <v>436507.70899999997</v>
      </c>
      <c r="E21" s="26"/>
    </row>
    <row r="22" spans="1:8" s="27" customFormat="1" ht="19.5" customHeight="1">
      <c r="A22" s="32" t="s">
        <v>29</v>
      </c>
      <c r="B22" s="33" t="s">
        <v>30</v>
      </c>
      <c r="C22" s="25">
        <v>0</v>
      </c>
      <c r="D22" s="25">
        <v>31240.384999999998</v>
      </c>
      <c r="E22" s="26"/>
    </row>
    <row r="23" spans="1:8" s="27" customFormat="1" ht="19.5" customHeight="1">
      <c r="A23" s="32" t="s">
        <v>31</v>
      </c>
      <c r="B23" s="33" t="s">
        <v>32</v>
      </c>
      <c r="C23" s="25">
        <v>0</v>
      </c>
      <c r="D23" s="25">
        <v>4213.6040000000003</v>
      </c>
      <c r="E23" s="26"/>
    </row>
    <row r="24" spans="1:8" s="27" customFormat="1" ht="19.5" customHeight="1">
      <c r="A24" s="32" t="s">
        <v>33</v>
      </c>
      <c r="B24" s="33" t="s">
        <v>34</v>
      </c>
      <c r="C24" s="25">
        <v>0</v>
      </c>
      <c r="D24" s="25">
        <v>0</v>
      </c>
      <c r="E24" s="26"/>
    </row>
    <row r="25" spans="1:8" s="27" customFormat="1" ht="19.5" customHeight="1">
      <c r="A25" s="32" t="s">
        <v>35</v>
      </c>
      <c r="B25" s="33" t="s">
        <v>36</v>
      </c>
      <c r="C25" s="25">
        <v>0</v>
      </c>
      <c r="D25" s="25">
        <v>28927.05</v>
      </c>
      <c r="E25" s="26"/>
    </row>
    <row r="26" spans="1:8" s="10" customFormat="1" ht="19.5" customHeight="1">
      <c r="A26" s="32" t="s">
        <v>37</v>
      </c>
      <c r="B26" s="33" t="s">
        <v>38</v>
      </c>
      <c r="C26" s="25">
        <v>0</v>
      </c>
      <c r="D26" s="25">
        <v>2305845.1761739999</v>
      </c>
      <c r="E26" s="26"/>
    </row>
    <row r="27" spans="1:8" s="27" customFormat="1" ht="37.5">
      <c r="A27" s="32" t="s">
        <v>39</v>
      </c>
      <c r="B27" s="33" t="s">
        <v>40</v>
      </c>
      <c r="C27" s="25">
        <v>0</v>
      </c>
      <c r="D27" s="25">
        <v>214338.78259799999</v>
      </c>
      <c r="E27" s="26"/>
    </row>
    <row r="28" spans="1:8" s="10" customFormat="1" ht="19.5" customHeight="1">
      <c r="A28" s="32" t="s">
        <v>41</v>
      </c>
      <c r="B28" s="33" t="s">
        <v>42</v>
      </c>
      <c r="C28" s="25">
        <v>0</v>
      </c>
      <c r="D28" s="25">
        <v>8261.8060000000005</v>
      </c>
      <c r="E28" s="26"/>
    </row>
    <row r="29" spans="1:8" s="10" customFormat="1" ht="84.75" customHeight="1">
      <c r="A29" s="34">
        <v>2</v>
      </c>
      <c r="B29" s="35" t="s">
        <v>43</v>
      </c>
      <c r="C29" s="25">
        <v>0</v>
      </c>
      <c r="D29" s="25">
        <v>0</v>
      </c>
      <c r="E29" s="22"/>
    </row>
    <row r="30" spans="1:8" s="10" customFormat="1" ht="19.5" customHeight="1">
      <c r="A30" s="32">
        <v>3</v>
      </c>
      <c r="B30" s="36" t="s">
        <v>44</v>
      </c>
      <c r="C30" s="25">
        <v>178800</v>
      </c>
      <c r="D30" s="25">
        <v>135029</v>
      </c>
      <c r="E30" s="26"/>
    </row>
    <row r="31" spans="1:8" s="10" customFormat="1" ht="19.5" customHeight="1">
      <c r="A31" s="19" t="s">
        <v>45</v>
      </c>
      <c r="B31" s="20" t="s">
        <v>46</v>
      </c>
      <c r="C31" s="21">
        <v>6915370</v>
      </c>
      <c r="D31" s="21">
        <v>5065437.3515100004</v>
      </c>
      <c r="E31" s="22">
        <f t="shared" ref="E31:E41" si="1">D31/C31*100</f>
        <v>73.248970792741403</v>
      </c>
    </row>
    <row r="32" spans="1:8" s="27" customFormat="1" ht="19.5" customHeight="1">
      <c r="A32" s="32">
        <v>1</v>
      </c>
      <c r="B32" s="33" t="s">
        <v>24</v>
      </c>
      <c r="C32" s="25">
        <v>1796398</v>
      </c>
      <c r="D32" s="25">
        <v>1442618.9912439999</v>
      </c>
      <c r="E32" s="26">
        <f t="shared" si="1"/>
        <v>80.306201144957839</v>
      </c>
      <c r="F32" s="37"/>
      <c r="G32" s="37"/>
      <c r="H32" s="38"/>
    </row>
    <row r="33" spans="1:5" s="27" customFormat="1" ht="19.5" customHeight="1">
      <c r="A33" s="32">
        <v>2</v>
      </c>
      <c r="B33" s="33" t="s">
        <v>26</v>
      </c>
      <c r="C33" s="25">
        <v>33672</v>
      </c>
      <c r="D33" s="25">
        <v>27696.334408999999</v>
      </c>
      <c r="E33" s="26">
        <f t="shared" si="1"/>
        <v>82.253309601449274</v>
      </c>
    </row>
    <row r="34" spans="1:5" s="27" customFormat="1" ht="19.5" customHeight="1">
      <c r="A34" s="32">
        <v>3</v>
      </c>
      <c r="B34" s="33" t="s">
        <v>28</v>
      </c>
      <c r="C34" s="25">
        <v>1807617</v>
      </c>
      <c r="D34" s="25">
        <v>1778454.0272260001</v>
      </c>
      <c r="E34" s="26">
        <f t="shared" si="1"/>
        <v>98.386661954717184</v>
      </c>
    </row>
    <row r="35" spans="1:5" s="27" customFormat="1" ht="19.5" customHeight="1">
      <c r="A35" s="32">
        <v>4</v>
      </c>
      <c r="B35" s="33" t="s">
        <v>30</v>
      </c>
      <c r="C35" s="25">
        <v>109663</v>
      </c>
      <c r="D35" s="25">
        <v>112339.49704</v>
      </c>
      <c r="E35" s="26">
        <f t="shared" si="1"/>
        <v>102.44065641100461</v>
      </c>
    </row>
    <row r="36" spans="1:5" s="27" customFormat="1" ht="19.5" customHeight="1">
      <c r="A36" s="32">
        <v>5</v>
      </c>
      <c r="B36" s="33" t="s">
        <v>32</v>
      </c>
      <c r="C36" s="25">
        <v>51645</v>
      </c>
      <c r="D36" s="25">
        <v>52556.352923999999</v>
      </c>
      <c r="E36" s="26">
        <f t="shared" si="1"/>
        <v>101.76464889921579</v>
      </c>
    </row>
    <row r="37" spans="1:5" s="27" customFormat="1" ht="19.5" customHeight="1">
      <c r="A37" s="32">
        <v>6</v>
      </c>
      <c r="B37" s="33" t="s">
        <v>34</v>
      </c>
      <c r="C37" s="25">
        <v>65685</v>
      </c>
      <c r="D37" s="25">
        <v>67026.203273000006</v>
      </c>
      <c r="E37" s="26">
        <f t="shared" si="1"/>
        <v>102.04187146684937</v>
      </c>
    </row>
    <row r="38" spans="1:5" s="27" customFormat="1" ht="19.5" customHeight="1">
      <c r="A38" s="32">
        <v>7</v>
      </c>
      <c r="B38" s="33" t="s">
        <v>36</v>
      </c>
      <c r="C38" s="25">
        <v>93333</v>
      </c>
      <c r="D38" s="25">
        <v>85013.168080000003</v>
      </c>
      <c r="E38" s="26">
        <f t="shared" si="1"/>
        <v>91.085862535223342</v>
      </c>
    </row>
    <row r="39" spans="1:5" s="10" customFormat="1" ht="19.5" customHeight="1">
      <c r="A39" s="32">
        <v>8</v>
      </c>
      <c r="B39" s="33" t="s">
        <v>38</v>
      </c>
      <c r="C39" s="25">
        <v>1244471</v>
      </c>
      <c r="D39" s="25">
        <v>486405.05648000003</v>
      </c>
      <c r="E39" s="26">
        <f t="shared" si="1"/>
        <v>39.085286557902919</v>
      </c>
    </row>
    <row r="40" spans="1:5" s="27" customFormat="1" ht="37.5">
      <c r="A40" s="32">
        <v>9</v>
      </c>
      <c r="B40" s="33" t="s">
        <v>40</v>
      </c>
      <c r="C40" s="25">
        <v>771962</v>
      </c>
      <c r="D40" s="25">
        <v>606508.72223099996</v>
      </c>
      <c r="E40" s="26">
        <f t="shared" si="1"/>
        <v>78.567173284565811</v>
      </c>
    </row>
    <row r="41" spans="1:5" s="10" customFormat="1" ht="19.5" customHeight="1">
      <c r="A41" s="32">
        <v>10</v>
      </c>
      <c r="B41" s="33" t="s">
        <v>42</v>
      </c>
      <c r="C41" s="25">
        <v>714972</v>
      </c>
      <c r="D41" s="25">
        <v>129781.452785</v>
      </c>
      <c r="E41" s="26">
        <f t="shared" si="1"/>
        <v>18.151962983865104</v>
      </c>
    </row>
    <row r="42" spans="1:5" s="39" customFormat="1" ht="19.5" customHeight="1">
      <c r="A42" s="19" t="s">
        <v>47</v>
      </c>
      <c r="B42" s="20" t="s">
        <v>48</v>
      </c>
      <c r="C42" s="21">
        <v>1500</v>
      </c>
      <c r="D42" s="21">
        <v>2712.904</v>
      </c>
      <c r="E42" s="22"/>
    </row>
    <row r="43" spans="1:5" s="39" customFormat="1" ht="19.5" customHeight="1">
      <c r="A43" s="19" t="s">
        <v>49</v>
      </c>
      <c r="B43" s="20" t="s">
        <v>50</v>
      </c>
      <c r="C43" s="21">
        <v>1440</v>
      </c>
      <c r="D43" s="21">
        <v>3880</v>
      </c>
      <c r="E43" s="22">
        <f>D43/C43*100</f>
        <v>269.44444444444446</v>
      </c>
    </row>
    <row r="44" spans="1:5" s="10" customFormat="1" ht="19.5" customHeight="1">
      <c r="A44" s="19" t="s">
        <v>51</v>
      </c>
      <c r="B44" s="20" t="s">
        <v>52</v>
      </c>
      <c r="C44" s="21">
        <v>206435</v>
      </c>
      <c r="D44" s="21">
        <v>0</v>
      </c>
      <c r="E44" s="22">
        <f>D44/C44*100</f>
        <v>0</v>
      </c>
    </row>
    <row r="45" spans="1:5" s="10" customFormat="1" ht="19.5" customHeight="1">
      <c r="A45" s="19" t="s">
        <v>53</v>
      </c>
      <c r="B45" s="20" t="s">
        <v>54</v>
      </c>
      <c r="C45" s="21">
        <v>130000</v>
      </c>
      <c r="D45" s="21">
        <v>0</v>
      </c>
      <c r="E45" s="22">
        <f>D45/C45*100</f>
        <v>0</v>
      </c>
    </row>
    <row r="46" spans="1:5" s="44" customFormat="1" ht="37.5">
      <c r="A46" s="40" t="s">
        <v>55</v>
      </c>
      <c r="B46" s="41" t="s">
        <v>56</v>
      </c>
      <c r="C46" s="42">
        <v>20000</v>
      </c>
      <c r="D46" s="42">
        <v>2879.4070000000002</v>
      </c>
      <c r="E46" s="43">
        <f>D46/C46*100</f>
        <v>14.397034999999999</v>
      </c>
    </row>
    <row r="47" spans="1:5" s="44" customFormat="1" ht="37.5">
      <c r="A47" s="40" t="s">
        <v>57</v>
      </c>
      <c r="B47" s="41" t="s">
        <v>58</v>
      </c>
      <c r="C47" s="42">
        <v>45374</v>
      </c>
      <c r="D47" s="42">
        <v>5453.2886109999999</v>
      </c>
      <c r="E47" s="43">
        <f>D47/C47*100</f>
        <v>12.018531782518622</v>
      </c>
    </row>
    <row r="48" spans="1:5" s="39" customFormat="1" ht="19.5" customHeight="1">
      <c r="A48" s="19" t="s">
        <v>59</v>
      </c>
      <c r="B48" s="20" t="s">
        <v>60</v>
      </c>
      <c r="C48" s="21">
        <v>0</v>
      </c>
      <c r="D48" s="21">
        <v>3472037.0180330002</v>
      </c>
      <c r="E48" s="22"/>
    </row>
    <row r="49" spans="1:5" s="39" customFormat="1" ht="21.75" customHeight="1">
      <c r="A49" s="19" t="s">
        <v>61</v>
      </c>
      <c r="B49" s="20" t="s">
        <v>62</v>
      </c>
      <c r="C49" s="21">
        <v>0</v>
      </c>
      <c r="D49" s="21">
        <v>126958.890267</v>
      </c>
      <c r="E49" s="22"/>
    </row>
    <row r="50" spans="1:5" s="39" customFormat="1" ht="18.75">
      <c r="A50" s="45"/>
      <c r="B50" s="45"/>
      <c r="C50" s="46"/>
      <c r="D50" s="46"/>
      <c r="E50" s="47"/>
    </row>
    <row r="51" spans="1:5" ht="24.75" customHeight="1">
      <c r="A51" s="48"/>
      <c r="B51" s="48"/>
      <c r="E51" s="49"/>
    </row>
    <row r="52" spans="1:5" ht="15.75" customHeight="1">
      <c r="A52" s="48"/>
      <c r="B52" s="48"/>
      <c r="C52" s="50"/>
      <c r="D52" s="50"/>
      <c r="E52" s="49"/>
    </row>
  </sheetData>
  <mergeCells count="11">
    <mergeCell ref="A7:A9"/>
    <mergeCell ref="B7:B9"/>
    <mergeCell ref="C7:C9"/>
    <mergeCell ref="D7:D9"/>
    <mergeCell ref="E7:E9"/>
    <mergeCell ref="A1:E1"/>
    <mergeCell ref="A2:E2"/>
    <mergeCell ref="A3:E3"/>
    <mergeCell ref="A4:E4"/>
    <mergeCell ref="A5:E5"/>
    <mergeCell ref="D6:E6"/>
  </mergeCells>
  <printOptions horizontalCentered="1"/>
  <pageMargins left="1.1811023622047245" right="0.59055118110236227" top="0.59055118110236227" bottom="0.59055118110236227" header="0.31496062992125984" footer="0.31496062992125984"/>
  <pageSetup paperSize="9" scale="62" fitToHeight="0" orientation="portrait" r:id="rId1"/>
  <headerFooter>
    <oddFooter>&amp;C&amp;9Biểu số 65/CK-NSNN - Thông tư 343/2016/TT-BTC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D4D1-79E6-477C-8D0E-D6E98E762BF8}">
  <sheetPr>
    <tabColor rgb="FF0070C0"/>
    <pageSetUpPr fitToPage="1"/>
  </sheetPr>
  <dimension ref="A1:E44"/>
  <sheetViews>
    <sheetView workbookViewId="0">
      <selection activeCell="A4" sqref="A4:E4"/>
    </sheetView>
  </sheetViews>
  <sheetFormatPr defaultColWidth="8" defaultRowHeight="16.5"/>
  <cols>
    <col min="1" max="1" width="5.125" style="55" customWidth="1"/>
    <col min="2" max="2" width="56.125" style="55" customWidth="1"/>
    <col min="3" max="4" width="15.125" style="55" customWidth="1"/>
    <col min="5" max="5" width="15.125" style="92" customWidth="1"/>
    <col min="6" max="256" width="8" style="55"/>
    <col min="257" max="257" width="5.125" style="55" customWidth="1"/>
    <col min="258" max="258" width="56.125" style="55" customWidth="1"/>
    <col min="259" max="261" width="15.125" style="55" customWidth="1"/>
    <col min="262" max="512" width="8" style="55"/>
    <col min="513" max="513" width="5.125" style="55" customWidth="1"/>
    <col min="514" max="514" width="56.125" style="55" customWidth="1"/>
    <col min="515" max="517" width="15.125" style="55" customWidth="1"/>
    <col min="518" max="768" width="8" style="55"/>
    <col min="769" max="769" width="5.125" style="55" customWidth="1"/>
    <col min="770" max="770" width="56.125" style="55" customWidth="1"/>
    <col min="771" max="773" width="15.125" style="55" customWidth="1"/>
    <col min="774" max="1024" width="8" style="55"/>
    <col min="1025" max="1025" width="5.125" style="55" customWidth="1"/>
    <col min="1026" max="1026" width="56.125" style="55" customWidth="1"/>
    <col min="1027" max="1029" width="15.125" style="55" customWidth="1"/>
    <col min="1030" max="1280" width="8" style="55"/>
    <col min="1281" max="1281" width="5.125" style="55" customWidth="1"/>
    <col min="1282" max="1282" width="56.125" style="55" customWidth="1"/>
    <col min="1283" max="1285" width="15.125" style="55" customWidth="1"/>
    <col min="1286" max="1536" width="8" style="55"/>
    <col min="1537" max="1537" width="5.125" style="55" customWidth="1"/>
    <col min="1538" max="1538" width="56.125" style="55" customWidth="1"/>
    <col min="1539" max="1541" width="15.125" style="55" customWidth="1"/>
    <col min="1542" max="1792" width="8" style="55"/>
    <col min="1793" max="1793" width="5.125" style="55" customWidth="1"/>
    <col min="1794" max="1794" width="56.125" style="55" customWidth="1"/>
    <col min="1795" max="1797" width="15.125" style="55" customWidth="1"/>
    <col min="1798" max="2048" width="8" style="55"/>
    <col min="2049" max="2049" width="5.125" style="55" customWidth="1"/>
    <col min="2050" max="2050" width="56.125" style="55" customWidth="1"/>
    <col min="2051" max="2053" width="15.125" style="55" customWidth="1"/>
    <col min="2054" max="2304" width="8" style="55"/>
    <col min="2305" max="2305" width="5.125" style="55" customWidth="1"/>
    <col min="2306" max="2306" width="56.125" style="55" customWidth="1"/>
    <col min="2307" max="2309" width="15.125" style="55" customWidth="1"/>
    <col min="2310" max="2560" width="8" style="55"/>
    <col min="2561" max="2561" width="5.125" style="55" customWidth="1"/>
    <col min="2562" max="2562" width="56.125" style="55" customWidth="1"/>
    <col min="2563" max="2565" width="15.125" style="55" customWidth="1"/>
    <col min="2566" max="2816" width="8" style="55"/>
    <col min="2817" max="2817" width="5.125" style="55" customWidth="1"/>
    <col min="2818" max="2818" width="56.125" style="55" customWidth="1"/>
    <col min="2819" max="2821" width="15.125" style="55" customWidth="1"/>
    <col min="2822" max="3072" width="8" style="55"/>
    <col min="3073" max="3073" width="5.125" style="55" customWidth="1"/>
    <col min="3074" max="3074" width="56.125" style="55" customWidth="1"/>
    <col min="3075" max="3077" width="15.125" style="55" customWidth="1"/>
    <col min="3078" max="3328" width="8" style="55"/>
    <col min="3329" max="3329" width="5.125" style="55" customWidth="1"/>
    <col min="3330" max="3330" width="56.125" style="55" customWidth="1"/>
    <col min="3331" max="3333" width="15.125" style="55" customWidth="1"/>
    <col min="3334" max="3584" width="8" style="55"/>
    <col min="3585" max="3585" width="5.125" style="55" customWidth="1"/>
    <col min="3586" max="3586" width="56.125" style="55" customWidth="1"/>
    <col min="3587" max="3589" width="15.125" style="55" customWidth="1"/>
    <col min="3590" max="3840" width="8" style="55"/>
    <col min="3841" max="3841" width="5.125" style="55" customWidth="1"/>
    <col min="3842" max="3842" width="56.125" style="55" customWidth="1"/>
    <col min="3843" max="3845" width="15.125" style="55" customWidth="1"/>
    <col min="3846" max="4096" width="8" style="55"/>
    <col min="4097" max="4097" width="5.125" style="55" customWidth="1"/>
    <col min="4098" max="4098" width="56.125" style="55" customWidth="1"/>
    <col min="4099" max="4101" width="15.125" style="55" customWidth="1"/>
    <col min="4102" max="4352" width="8" style="55"/>
    <col min="4353" max="4353" width="5.125" style="55" customWidth="1"/>
    <col min="4354" max="4354" width="56.125" style="55" customWidth="1"/>
    <col min="4355" max="4357" width="15.125" style="55" customWidth="1"/>
    <col min="4358" max="4608" width="8" style="55"/>
    <col min="4609" max="4609" width="5.125" style="55" customWidth="1"/>
    <col min="4610" max="4610" width="56.125" style="55" customWidth="1"/>
    <col min="4611" max="4613" width="15.125" style="55" customWidth="1"/>
    <col min="4614" max="4864" width="8" style="55"/>
    <col min="4865" max="4865" width="5.125" style="55" customWidth="1"/>
    <col min="4866" max="4866" width="56.125" style="55" customWidth="1"/>
    <col min="4867" max="4869" width="15.125" style="55" customWidth="1"/>
    <col min="4870" max="5120" width="8" style="55"/>
    <col min="5121" max="5121" width="5.125" style="55" customWidth="1"/>
    <col min="5122" max="5122" width="56.125" style="55" customWidth="1"/>
    <col min="5123" max="5125" width="15.125" style="55" customWidth="1"/>
    <col min="5126" max="5376" width="8" style="55"/>
    <col min="5377" max="5377" width="5.125" style="55" customWidth="1"/>
    <col min="5378" max="5378" width="56.125" style="55" customWidth="1"/>
    <col min="5379" max="5381" width="15.125" style="55" customWidth="1"/>
    <col min="5382" max="5632" width="8" style="55"/>
    <col min="5633" max="5633" width="5.125" style="55" customWidth="1"/>
    <col min="5634" max="5634" width="56.125" style="55" customWidth="1"/>
    <col min="5635" max="5637" width="15.125" style="55" customWidth="1"/>
    <col min="5638" max="5888" width="8" style="55"/>
    <col min="5889" max="5889" width="5.125" style="55" customWidth="1"/>
    <col min="5890" max="5890" width="56.125" style="55" customWidth="1"/>
    <col min="5891" max="5893" width="15.125" style="55" customWidth="1"/>
    <col min="5894" max="6144" width="8" style="55"/>
    <col min="6145" max="6145" width="5.125" style="55" customWidth="1"/>
    <col min="6146" max="6146" width="56.125" style="55" customWidth="1"/>
    <col min="6147" max="6149" width="15.125" style="55" customWidth="1"/>
    <col min="6150" max="6400" width="8" style="55"/>
    <col min="6401" max="6401" width="5.125" style="55" customWidth="1"/>
    <col min="6402" max="6402" width="56.125" style="55" customWidth="1"/>
    <col min="6403" max="6405" width="15.125" style="55" customWidth="1"/>
    <col min="6406" max="6656" width="8" style="55"/>
    <col min="6657" max="6657" width="5.125" style="55" customWidth="1"/>
    <col min="6658" max="6658" width="56.125" style="55" customWidth="1"/>
    <col min="6659" max="6661" width="15.125" style="55" customWidth="1"/>
    <col min="6662" max="6912" width="8" style="55"/>
    <col min="6913" max="6913" width="5.125" style="55" customWidth="1"/>
    <col min="6914" max="6914" width="56.125" style="55" customWidth="1"/>
    <col min="6915" max="6917" width="15.125" style="55" customWidth="1"/>
    <col min="6918" max="7168" width="8" style="55"/>
    <col min="7169" max="7169" width="5.125" style="55" customWidth="1"/>
    <col min="7170" max="7170" width="56.125" style="55" customWidth="1"/>
    <col min="7171" max="7173" width="15.125" style="55" customWidth="1"/>
    <col min="7174" max="7424" width="8" style="55"/>
    <col min="7425" max="7425" width="5.125" style="55" customWidth="1"/>
    <col min="7426" max="7426" width="56.125" style="55" customWidth="1"/>
    <col min="7427" max="7429" width="15.125" style="55" customWidth="1"/>
    <col min="7430" max="7680" width="8" style="55"/>
    <col min="7681" max="7681" width="5.125" style="55" customWidth="1"/>
    <col min="7682" max="7682" width="56.125" style="55" customWidth="1"/>
    <col min="7683" max="7685" width="15.125" style="55" customWidth="1"/>
    <col min="7686" max="7936" width="8" style="55"/>
    <col min="7937" max="7937" width="5.125" style="55" customWidth="1"/>
    <col min="7938" max="7938" width="56.125" style="55" customWidth="1"/>
    <col min="7939" max="7941" width="15.125" style="55" customWidth="1"/>
    <col min="7942" max="8192" width="8" style="55"/>
    <col min="8193" max="8193" width="5.125" style="55" customWidth="1"/>
    <col min="8194" max="8194" width="56.125" style="55" customWidth="1"/>
    <col min="8195" max="8197" width="15.125" style="55" customWidth="1"/>
    <col min="8198" max="8448" width="8" style="55"/>
    <col min="8449" max="8449" width="5.125" style="55" customWidth="1"/>
    <col min="8450" max="8450" width="56.125" style="55" customWidth="1"/>
    <col min="8451" max="8453" width="15.125" style="55" customWidth="1"/>
    <col min="8454" max="8704" width="8" style="55"/>
    <col min="8705" max="8705" width="5.125" style="55" customWidth="1"/>
    <col min="8706" max="8706" width="56.125" style="55" customWidth="1"/>
    <col min="8707" max="8709" width="15.125" style="55" customWidth="1"/>
    <col min="8710" max="8960" width="8" style="55"/>
    <col min="8961" max="8961" width="5.125" style="55" customWidth="1"/>
    <col min="8962" max="8962" width="56.125" style="55" customWidth="1"/>
    <col min="8963" max="8965" width="15.125" style="55" customWidth="1"/>
    <col min="8966" max="9216" width="8" style="55"/>
    <col min="9217" max="9217" width="5.125" style="55" customWidth="1"/>
    <col min="9218" max="9218" width="56.125" style="55" customWidth="1"/>
    <col min="9219" max="9221" width="15.125" style="55" customWidth="1"/>
    <col min="9222" max="9472" width="8" style="55"/>
    <col min="9473" max="9473" width="5.125" style="55" customWidth="1"/>
    <col min="9474" max="9474" width="56.125" style="55" customWidth="1"/>
    <col min="9475" max="9477" width="15.125" style="55" customWidth="1"/>
    <col min="9478" max="9728" width="8" style="55"/>
    <col min="9729" max="9729" width="5.125" style="55" customWidth="1"/>
    <col min="9730" max="9730" width="56.125" style="55" customWidth="1"/>
    <col min="9731" max="9733" width="15.125" style="55" customWidth="1"/>
    <col min="9734" max="9984" width="8" style="55"/>
    <col min="9985" max="9985" width="5.125" style="55" customWidth="1"/>
    <col min="9986" max="9986" width="56.125" style="55" customWidth="1"/>
    <col min="9987" max="9989" width="15.125" style="55" customWidth="1"/>
    <col min="9990" max="10240" width="8" style="55"/>
    <col min="10241" max="10241" width="5.125" style="55" customWidth="1"/>
    <col min="10242" max="10242" width="56.125" style="55" customWidth="1"/>
    <col min="10243" max="10245" width="15.125" style="55" customWidth="1"/>
    <col min="10246" max="10496" width="8" style="55"/>
    <col min="10497" max="10497" width="5.125" style="55" customWidth="1"/>
    <col min="10498" max="10498" width="56.125" style="55" customWidth="1"/>
    <col min="10499" max="10501" width="15.125" style="55" customWidth="1"/>
    <col min="10502" max="10752" width="8" style="55"/>
    <col min="10753" max="10753" width="5.125" style="55" customWidth="1"/>
    <col min="10754" max="10754" width="56.125" style="55" customWidth="1"/>
    <col min="10755" max="10757" width="15.125" style="55" customWidth="1"/>
    <col min="10758" max="11008" width="8" style="55"/>
    <col min="11009" max="11009" width="5.125" style="55" customWidth="1"/>
    <col min="11010" max="11010" width="56.125" style="55" customWidth="1"/>
    <col min="11011" max="11013" width="15.125" style="55" customWidth="1"/>
    <col min="11014" max="11264" width="8" style="55"/>
    <col min="11265" max="11265" width="5.125" style="55" customWidth="1"/>
    <col min="11266" max="11266" width="56.125" style="55" customWidth="1"/>
    <col min="11267" max="11269" width="15.125" style="55" customWidth="1"/>
    <col min="11270" max="11520" width="8" style="55"/>
    <col min="11521" max="11521" width="5.125" style="55" customWidth="1"/>
    <col min="11522" max="11522" width="56.125" style="55" customWidth="1"/>
    <col min="11523" max="11525" width="15.125" style="55" customWidth="1"/>
    <col min="11526" max="11776" width="8" style="55"/>
    <col min="11777" max="11777" width="5.125" style="55" customWidth="1"/>
    <col min="11778" max="11778" width="56.125" style="55" customWidth="1"/>
    <col min="11779" max="11781" width="15.125" style="55" customWidth="1"/>
    <col min="11782" max="12032" width="8" style="55"/>
    <col min="12033" max="12033" width="5.125" style="55" customWidth="1"/>
    <col min="12034" max="12034" width="56.125" style="55" customWidth="1"/>
    <col min="12035" max="12037" width="15.125" style="55" customWidth="1"/>
    <col min="12038" max="12288" width="8" style="55"/>
    <col min="12289" max="12289" width="5.125" style="55" customWidth="1"/>
    <col min="12290" max="12290" width="56.125" style="55" customWidth="1"/>
    <col min="12291" max="12293" width="15.125" style="55" customWidth="1"/>
    <col min="12294" max="12544" width="8" style="55"/>
    <col min="12545" max="12545" width="5.125" style="55" customWidth="1"/>
    <col min="12546" max="12546" width="56.125" style="55" customWidth="1"/>
    <col min="12547" max="12549" width="15.125" style="55" customWidth="1"/>
    <col min="12550" max="12800" width="8" style="55"/>
    <col min="12801" max="12801" width="5.125" style="55" customWidth="1"/>
    <col min="12802" max="12802" width="56.125" style="55" customWidth="1"/>
    <col min="12803" max="12805" width="15.125" style="55" customWidth="1"/>
    <col min="12806" max="13056" width="8" style="55"/>
    <col min="13057" max="13057" width="5.125" style="55" customWidth="1"/>
    <col min="13058" max="13058" width="56.125" style="55" customWidth="1"/>
    <col min="13059" max="13061" width="15.125" style="55" customWidth="1"/>
    <col min="13062" max="13312" width="8" style="55"/>
    <col min="13313" max="13313" width="5.125" style="55" customWidth="1"/>
    <col min="13314" max="13314" width="56.125" style="55" customWidth="1"/>
    <col min="13315" max="13317" width="15.125" style="55" customWidth="1"/>
    <col min="13318" max="13568" width="8" style="55"/>
    <col min="13569" max="13569" width="5.125" style="55" customWidth="1"/>
    <col min="13570" max="13570" width="56.125" style="55" customWidth="1"/>
    <col min="13571" max="13573" width="15.125" style="55" customWidth="1"/>
    <col min="13574" max="13824" width="8" style="55"/>
    <col min="13825" max="13825" width="5.125" style="55" customWidth="1"/>
    <col min="13826" max="13826" width="56.125" style="55" customWidth="1"/>
    <col min="13827" max="13829" width="15.125" style="55" customWidth="1"/>
    <col min="13830" max="14080" width="8" style="55"/>
    <col min="14081" max="14081" width="5.125" style="55" customWidth="1"/>
    <col min="14082" max="14082" width="56.125" style="55" customWidth="1"/>
    <col min="14083" max="14085" width="15.125" style="55" customWidth="1"/>
    <col min="14086" max="14336" width="8" style="55"/>
    <col min="14337" max="14337" width="5.125" style="55" customWidth="1"/>
    <col min="14338" max="14338" width="56.125" style="55" customWidth="1"/>
    <col min="14339" max="14341" width="15.125" style="55" customWidth="1"/>
    <col min="14342" max="14592" width="8" style="55"/>
    <col min="14593" max="14593" width="5.125" style="55" customWidth="1"/>
    <col min="14594" max="14594" width="56.125" style="55" customWidth="1"/>
    <col min="14595" max="14597" width="15.125" style="55" customWidth="1"/>
    <col min="14598" max="14848" width="8" style="55"/>
    <col min="14849" max="14849" width="5.125" style="55" customWidth="1"/>
    <col min="14850" max="14850" width="56.125" style="55" customWidth="1"/>
    <col min="14851" max="14853" width="15.125" style="55" customWidth="1"/>
    <col min="14854" max="15104" width="8" style="55"/>
    <col min="15105" max="15105" width="5.125" style="55" customWidth="1"/>
    <col min="15106" max="15106" width="56.125" style="55" customWidth="1"/>
    <col min="15107" max="15109" width="15.125" style="55" customWidth="1"/>
    <col min="15110" max="15360" width="8" style="55"/>
    <col min="15361" max="15361" width="5.125" style="55" customWidth="1"/>
    <col min="15362" max="15362" width="56.125" style="55" customWidth="1"/>
    <col min="15363" max="15365" width="15.125" style="55" customWidth="1"/>
    <col min="15366" max="15616" width="8" style="55"/>
    <col min="15617" max="15617" width="5.125" style="55" customWidth="1"/>
    <col min="15618" max="15618" width="56.125" style="55" customWidth="1"/>
    <col min="15619" max="15621" width="15.125" style="55" customWidth="1"/>
    <col min="15622" max="15872" width="8" style="55"/>
    <col min="15873" max="15873" width="5.125" style="55" customWidth="1"/>
    <col min="15874" max="15874" width="56.125" style="55" customWidth="1"/>
    <col min="15875" max="15877" width="15.125" style="55" customWidth="1"/>
    <col min="15878" max="16128" width="8" style="55"/>
    <col min="16129" max="16129" width="5.125" style="55" customWidth="1"/>
    <col min="16130" max="16130" width="56.125" style="55" customWidth="1"/>
    <col min="16131" max="16133" width="15.125" style="55" customWidth="1"/>
    <col min="16134" max="16384" width="8" style="55"/>
  </cols>
  <sheetData>
    <row r="1" spans="1:5" s="2" customFormat="1" ht="21" customHeight="1">
      <c r="A1" s="1" t="s">
        <v>63</v>
      </c>
      <c r="B1" s="1"/>
      <c r="C1" s="1"/>
      <c r="D1" s="1"/>
      <c r="E1" s="1"/>
    </row>
    <row r="2" spans="1:5" s="2" customFormat="1" ht="21" customHeight="1">
      <c r="A2" s="3" t="s">
        <v>1</v>
      </c>
      <c r="B2" s="3"/>
      <c r="C2" s="3"/>
      <c r="D2" s="3"/>
      <c r="E2" s="3"/>
    </row>
    <row r="3" spans="1:5" s="2" customFormat="1" ht="18.75">
      <c r="A3" s="3" t="s">
        <v>64</v>
      </c>
      <c r="B3" s="3"/>
      <c r="C3" s="3"/>
      <c r="D3" s="3"/>
      <c r="E3" s="3"/>
    </row>
    <row r="4" spans="1:5" s="2" customFormat="1" ht="15.75">
      <c r="A4" s="4" t="s">
        <v>3</v>
      </c>
      <c r="B4" s="4"/>
      <c r="C4" s="4"/>
      <c r="D4" s="4"/>
      <c r="E4" s="4"/>
    </row>
    <row r="5" spans="1:5" s="2" customFormat="1" ht="15.75">
      <c r="A5" s="4" t="s">
        <v>4</v>
      </c>
      <c r="B5" s="4"/>
      <c r="C5" s="4"/>
      <c r="D5" s="4"/>
      <c r="E5" s="4"/>
    </row>
    <row r="6" spans="1:5">
      <c r="A6" s="52"/>
      <c r="B6" s="53"/>
      <c r="C6" s="53"/>
      <c r="D6" s="53"/>
      <c r="E6" s="54" t="s">
        <v>65</v>
      </c>
    </row>
    <row r="7" spans="1:5" s="58" customFormat="1" ht="41.25" customHeight="1">
      <c r="A7" s="56" t="s">
        <v>6</v>
      </c>
      <c r="B7" s="56" t="s">
        <v>7</v>
      </c>
      <c r="C7" s="56" t="s">
        <v>8</v>
      </c>
      <c r="D7" s="56" t="s">
        <v>9</v>
      </c>
      <c r="E7" s="57" t="s">
        <v>66</v>
      </c>
    </row>
    <row r="8" spans="1:5" s="63" customFormat="1" ht="18" customHeight="1">
      <c r="A8" s="59"/>
      <c r="B8" s="60" t="s">
        <v>14</v>
      </c>
      <c r="C8" s="61">
        <v>7568532.8880000003</v>
      </c>
      <c r="D8" s="61">
        <v>12750776.690028999</v>
      </c>
      <c r="E8" s="62">
        <f>D8/C8*100</f>
        <v>168.47091607734848</v>
      </c>
    </row>
    <row r="9" spans="1:5" s="63" customFormat="1" ht="18" customHeight="1">
      <c r="A9" s="64" t="s">
        <v>11</v>
      </c>
      <c r="B9" s="65" t="s">
        <v>67</v>
      </c>
      <c r="C9" s="66">
        <v>3754103.8879999998</v>
      </c>
      <c r="D9" s="66">
        <v>4046290.9302570005</v>
      </c>
      <c r="E9" s="62">
        <f t="shared" ref="E9:E40" si="0">D9/C9*100</f>
        <v>107.7831368276988</v>
      </c>
    </row>
    <row r="10" spans="1:5" s="63" customFormat="1" ht="18" customHeight="1">
      <c r="A10" s="64" t="s">
        <v>12</v>
      </c>
      <c r="B10" s="65" t="s">
        <v>18</v>
      </c>
      <c r="C10" s="66">
        <v>3814429</v>
      </c>
      <c r="D10" s="66">
        <v>4063203.7597719994</v>
      </c>
      <c r="E10" s="62">
        <f t="shared" si="0"/>
        <v>106.52193971291639</v>
      </c>
    </row>
    <row r="11" spans="1:5" s="63" customFormat="1" ht="18" customHeight="1">
      <c r="A11" s="64"/>
      <c r="B11" s="67" t="s">
        <v>68</v>
      </c>
      <c r="C11" s="68"/>
      <c r="D11" s="68"/>
      <c r="E11" s="69"/>
    </row>
    <row r="12" spans="1:5" s="63" customFormat="1" ht="18" customHeight="1">
      <c r="A12" s="64" t="s">
        <v>19</v>
      </c>
      <c r="B12" s="70" t="s">
        <v>20</v>
      </c>
      <c r="C12" s="66">
        <v>1465694</v>
      </c>
      <c r="D12" s="66">
        <v>1699787</v>
      </c>
      <c r="E12" s="62">
        <f t="shared" si="0"/>
        <v>115.97147835769266</v>
      </c>
    </row>
    <row r="13" spans="1:5" s="63" customFormat="1" ht="18" customHeight="1">
      <c r="A13" s="71">
        <v>1</v>
      </c>
      <c r="B13" s="72" t="s">
        <v>21</v>
      </c>
      <c r="C13" s="73">
        <v>1427175</v>
      </c>
      <c r="D13" s="73">
        <v>1683704.1460799999</v>
      </c>
      <c r="E13" s="69">
        <f t="shared" si="0"/>
        <v>117.9746104072731</v>
      </c>
    </row>
    <row r="14" spans="1:5" s="63" customFormat="1" ht="18" customHeight="1">
      <c r="A14" s="71"/>
      <c r="B14" s="74" t="s">
        <v>68</v>
      </c>
      <c r="C14" s="75"/>
      <c r="D14" s="75"/>
      <c r="E14" s="69"/>
    </row>
    <row r="15" spans="1:5" s="63" customFormat="1" ht="18" customHeight="1">
      <c r="A15" s="76" t="s">
        <v>23</v>
      </c>
      <c r="B15" s="77" t="s">
        <v>69</v>
      </c>
      <c r="C15" s="73">
        <v>161654</v>
      </c>
      <c r="D15" s="73">
        <v>82966.070118999996</v>
      </c>
      <c r="E15" s="69">
        <f t="shared" si="0"/>
        <v>51.323239832605438</v>
      </c>
    </row>
    <row r="16" spans="1:5" s="63" customFormat="1" ht="18" customHeight="1">
      <c r="A16" s="76" t="s">
        <v>25</v>
      </c>
      <c r="B16" s="77" t="s">
        <v>70</v>
      </c>
      <c r="C16" s="73">
        <v>20000</v>
      </c>
      <c r="D16" s="73">
        <v>51509.654616</v>
      </c>
      <c r="E16" s="69">
        <f t="shared" si="0"/>
        <v>257.54827308</v>
      </c>
    </row>
    <row r="17" spans="1:5" s="63" customFormat="1" ht="18" customHeight="1">
      <c r="A17" s="76" t="s">
        <v>27</v>
      </c>
      <c r="B17" s="77" t="s">
        <v>71</v>
      </c>
      <c r="C17" s="73">
        <v>72346</v>
      </c>
      <c r="D17" s="73">
        <v>190460.88842799998</v>
      </c>
      <c r="E17" s="69">
        <f t="shared" si="0"/>
        <v>263.26388249246673</v>
      </c>
    </row>
    <row r="18" spans="1:5" s="63" customFormat="1" ht="18" customHeight="1">
      <c r="A18" s="76" t="s">
        <v>29</v>
      </c>
      <c r="B18" s="77" t="s">
        <v>72</v>
      </c>
      <c r="C18" s="73">
        <v>0</v>
      </c>
      <c r="D18" s="73">
        <v>4150.098</v>
      </c>
      <c r="E18" s="69"/>
    </row>
    <row r="19" spans="1:5" s="63" customFormat="1" ht="18" customHeight="1">
      <c r="A19" s="76" t="s">
        <v>31</v>
      </c>
      <c r="B19" s="77" t="s">
        <v>73</v>
      </c>
      <c r="C19" s="73">
        <v>0</v>
      </c>
      <c r="D19" s="73">
        <v>0</v>
      </c>
      <c r="E19" s="69"/>
    </row>
    <row r="20" spans="1:5" s="63" customFormat="1" ht="18" customHeight="1">
      <c r="A20" s="76" t="s">
        <v>33</v>
      </c>
      <c r="B20" s="77" t="s">
        <v>74</v>
      </c>
      <c r="C20" s="73">
        <v>0</v>
      </c>
      <c r="D20" s="73">
        <v>0</v>
      </c>
      <c r="E20" s="69"/>
    </row>
    <row r="21" spans="1:5" s="63" customFormat="1" ht="18" customHeight="1">
      <c r="A21" s="76" t="s">
        <v>35</v>
      </c>
      <c r="B21" s="77" t="s">
        <v>75</v>
      </c>
      <c r="C21" s="73">
        <v>0</v>
      </c>
      <c r="D21" s="73">
        <v>22996.033363999999</v>
      </c>
      <c r="E21" s="69"/>
    </row>
    <row r="22" spans="1:5" s="63" customFormat="1" ht="18" customHeight="1">
      <c r="A22" s="76" t="s">
        <v>37</v>
      </c>
      <c r="B22" s="77" t="s">
        <v>38</v>
      </c>
      <c r="C22" s="73">
        <v>687698</v>
      </c>
      <c r="D22" s="73">
        <v>1223243.483768</v>
      </c>
      <c r="E22" s="69">
        <f t="shared" si="0"/>
        <v>177.87509688380655</v>
      </c>
    </row>
    <row r="23" spans="1:5" s="63" customFormat="1" ht="18" customHeight="1">
      <c r="A23" s="76" t="s">
        <v>39</v>
      </c>
      <c r="B23" s="77" t="s">
        <v>76</v>
      </c>
      <c r="C23" s="73">
        <v>30000</v>
      </c>
      <c r="D23" s="73">
        <v>38795.468683999999</v>
      </c>
      <c r="E23" s="69">
        <f t="shared" si="0"/>
        <v>129.31822894666666</v>
      </c>
    </row>
    <row r="24" spans="1:5" s="63" customFormat="1" ht="18" customHeight="1">
      <c r="A24" s="76" t="s">
        <v>41</v>
      </c>
      <c r="B24" s="77" t="s">
        <v>77</v>
      </c>
      <c r="C24" s="73">
        <v>14000</v>
      </c>
      <c r="D24" s="73">
        <v>0</v>
      </c>
      <c r="E24" s="69"/>
    </row>
    <row r="25" spans="1:5" s="63" customFormat="1" ht="47.25">
      <c r="A25" s="78">
        <v>2</v>
      </c>
      <c r="B25" s="79" t="s">
        <v>43</v>
      </c>
      <c r="C25" s="73"/>
      <c r="D25" s="73"/>
      <c r="E25" s="69"/>
    </row>
    <row r="26" spans="1:5" s="63" customFormat="1" ht="18" customHeight="1">
      <c r="A26" s="71">
        <v>3</v>
      </c>
      <c r="B26" s="72" t="s">
        <v>44</v>
      </c>
      <c r="C26" s="73"/>
      <c r="D26" s="73">
        <v>0</v>
      </c>
      <c r="E26" s="69"/>
    </row>
    <row r="27" spans="1:5" s="63" customFormat="1" ht="18" customHeight="1">
      <c r="A27" s="64" t="s">
        <v>45</v>
      </c>
      <c r="B27" s="70" t="s">
        <v>46</v>
      </c>
      <c r="C27" s="66">
        <v>2214000</v>
      </c>
      <c r="D27" s="66">
        <v>2361997.8466939996</v>
      </c>
      <c r="E27" s="62">
        <f t="shared" si="0"/>
        <v>106.68463625537487</v>
      </c>
    </row>
    <row r="28" spans="1:5" ht="18" customHeight="1">
      <c r="A28" s="80"/>
      <c r="B28" s="81" t="s">
        <v>68</v>
      </c>
      <c r="C28" s="82"/>
      <c r="D28" s="82"/>
      <c r="E28" s="69"/>
    </row>
    <row r="29" spans="1:5" ht="18" customHeight="1">
      <c r="A29" s="80">
        <v>1</v>
      </c>
      <c r="B29" s="77" t="s">
        <v>69</v>
      </c>
      <c r="C29" s="73">
        <v>518276</v>
      </c>
      <c r="D29" s="73">
        <v>555781.93573400006</v>
      </c>
      <c r="E29" s="69">
        <f t="shared" si="0"/>
        <v>107.236672300859</v>
      </c>
    </row>
    <row r="30" spans="1:5" ht="18" customHeight="1">
      <c r="A30" s="80">
        <f t="shared" ref="A30:A38" si="1">+A29+1</f>
        <v>2</v>
      </c>
      <c r="B30" s="77" t="s">
        <v>70</v>
      </c>
      <c r="C30" s="73">
        <v>21096</v>
      </c>
      <c r="D30" s="73">
        <v>12052.300262999999</v>
      </c>
      <c r="E30" s="69">
        <f t="shared" si="0"/>
        <v>57.130736931171775</v>
      </c>
    </row>
    <row r="31" spans="1:5" ht="18" customHeight="1">
      <c r="A31" s="80">
        <f t="shared" si="1"/>
        <v>3</v>
      </c>
      <c r="B31" s="77" t="s">
        <v>71</v>
      </c>
      <c r="C31" s="73">
        <v>599425</v>
      </c>
      <c r="D31" s="73">
        <v>740879.98314699996</v>
      </c>
      <c r="E31" s="69">
        <f t="shared" si="0"/>
        <v>123.59844570163072</v>
      </c>
    </row>
    <row r="32" spans="1:5" ht="18" customHeight="1">
      <c r="A32" s="80">
        <f t="shared" si="1"/>
        <v>4</v>
      </c>
      <c r="B32" s="77" t="s">
        <v>72</v>
      </c>
      <c r="C32" s="73">
        <v>54729</v>
      </c>
      <c r="D32" s="73">
        <v>55195.138747999998</v>
      </c>
      <c r="E32" s="69">
        <f t="shared" si="0"/>
        <v>100.85172166127647</v>
      </c>
    </row>
    <row r="33" spans="1:5" ht="18" customHeight="1">
      <c r="A33" s="80">
        <f t="shared" si="1"/>
        <v>5</v>
      </c>
      <c r="B33" s="77" t="s">
        <v>73</v>
      </c>
      <c r="C33" s="73">
        <v>19464</v>
      </c>
      <c r="D33" s="73">
        <v>15846.5</v>
      </c>
      <c r="E33" s="69">
        <f t="shared" si="0"/>
        <v>81.414406083025071</v>
      </c>
    </row>
    <row r="34" spans="1:5" ht="18" customHeight="1">
      <c r="A34" s="80">
        <f t="shared" si="1"/>
        <v>6</v>
      </c>
      <c r="B34" s="77" t="s">
        <v>74</v>
      </c>
      <c r="C34" s="73">
        <v>27420</v>
      </c>
      <c r="D34" s="73">
        <v>27011.071297999999</v>
      </c>
      <c r="E34" s="69">
        <f t="shared" si="0"/>
        <v>98.508648059810355</v>
      </c>
    </row>
    <row r="35" spans="1:5" ht="18" customHeight="1">
      <c r="A35" s="80">
        <f t="shared" si="1"/>
        <v>7</v>
      </c>
      <c r="B35" s="77" t="s">
        <v>75</v>
      </c>
      <c r="C35" s="73">
        <v>6973</v>
      </c>
      <c r="D35" s="73">
        <v>5274.0897809999997</v>
      </c>
      <c r="E35" s="69">
        <f t="shared" si="0"/>
        <v>75.635878115588696</v>
      </c>
    </row>
    <row r="36" spans="1:5" ht="18" customHeight="1">
      <c r="A36" s="80">
        <f t="shared" si="1"/>
        <v>8</v>
      </c>
      <c r="B36" s="77" t="s">
        <v>38</v>
      </c>
      <c r="C36" s="73">
        <v>247199</v>
      </c>
      <c r="D36" s="73">
        <v>198534.96580499999</v>
      </c>
      <c r="E36" s="69">
        <f t="shared" si="0"/>
        <v>80.313822388035547</v>
      </c>
    </row>
    <row r="37" spans="1:5" ht="18" customHeight="1">
      <c r="A37" s="80">
        <f t="shared" si="1"/>
        <v>9</v>
      </c>
      <c r="B37" s="77" t="s">
        <v>76</v>
      </c>
      <c r="C37" s="73">
        <v>381146</v>
      </c>
      <c r="D37" s="73">
        <v>396528.71698799985</v>
      </c>
      <c r="E37" s="69">
        <f t="shared" si="0"/>
        <v>104.03591195709777</v>
      </c>
    </row>
    <row r="38" spans="1:5" ht="18" customHeight="1">
      <c r="A38" s="80">
        <f t="shared" si="1"/>
        <v>10</v>
      </c>
      <c r="B38" s="77" t="s">
        <v>77</v>
      </c>
      <c r="C38" s="73">
        <v>51881</v>
      </c>
      <c r="D38" s="73">
        <v>46137.559313999998</v>
      </c>
      <c r="E38" s="69">
        <f t="shared" si="0"/>
        <v>88.929587544573153</v>
      </c>
    </row>
    <row r="39" spans="1:5" ht="18" customHeight="1">
      <c r="A39" s="64" t="s">
        <v>47</v>
      </c>
      <c r="B39" s="83" t="s">
        <v>78</v>
      </c>
      <c r="C39" s="66">
        <v>2900</v>
      </c>
      <c r="D39" s="66">
        <v>418.91307799999998</v>
      </c>
      <c r="E39" s="62">
        <f t="shared" si="0"/>
        <v>14.445278551724137</v>
      </c>
    </row>
    <row r="40" spans="1:5" ht="18" customHeight="1">
      <c r="A40" s="84" t="s">
        <v>49</v>
      </c>
      <c r="B40" s="83" t="s">
        <v>79</v>
      </c>
      <c r="C40" s="66">
        <v>1000</v>
      </c>
      <c r="D40" s="66">
        <v>1000</v>
      </c>
      <c r="E40" s="62">
        <f t="shared" si="0"/>
        <v>100</v>
      </c>
    </row>
    <row r="41" spans="1:5" ht="18" customHeight="1">
      <c r="A41" s="84" t="s">
        <v>51</v>
      </c>
      <c r="B41" s="83" t="s">
        <v>52</v>
      </c>
      <c r="C41" s="66">
        <v>130835</v>
      </c>
      <c r="D41" s="66"/>
      <c r="E41" s="85"/>
    </row>
    <row r="42" spans="1:5" s="63" customFormat="1" ht="18" customHeight="1">
      <c r="A42" s="84" t="s">
        <v>53</v>
      </c>
      <c r="B42" s="83" t="s">
        <v>54</v>
      </c>
      <c r="C42" s="66"/>
      <c r="D42" s="66"/>
      <c r="E42" s="85"/>
    </row>
    <row r="43" spans="1:5" s="63" customFormat="1" ht="18" customHeight="1">
      <c r="A43" s="86" t="s">
        <v>55</v>
      </c>
      <c r="B43" s="87" t="s">
        <v>80</v>
      </c>
      <c r="C43" s="88"/>
      <c r="D43" s="88">
        <v>4628856</v>
      </c>
      <c r="E43" s="89"/>
    </row>
    <row r="44" spans="1:5">
      <c r="A44" s="90"/>
      <c r="B44" s="90"/>
      <c r="C44" s="90"/>
      <c r="D44" s="90"/>
      <c r="E44" s="91"/>
    </row>
  </sheetData>
  <mergeCells count="5">
    <mergeCell ref="A1:E1"/>
    <mergeCell ref="A2:E2"/>
    <mergeCell ref="A3:E3"/>
    <mergeCell ref="A4:E4"/>
    <mergeCell ref="A5:E5"/>
  </mergeCells>
  <printOptions horizontalCentered="1"/>
  <pageMargins left="0.98425196850393704" right="0.59055118110236227" top="0.74803149606299213" bottom="0.74803149606299213" header="0.31496062992125984" footer="0.31496062992125984"/>
  <pageSetup paperSize="9" scale="75" fitToHeight="0" orientation="portrait" r:id="rId1"/>
  <headerFooter>
    <oddFooter>&amp;C&amp;8Biểu số 65/CK-NSNN - Thông tư 343/2016/TT-BTC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IV</vt:lpstr>
      <vt:lpstr>XI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cp:lastPrinted>2025-09-11T03:28:12Z</cp:lastPrinted>
  <dcterms:created xsi:type="dcterms:W3CDTF">2025-09-11T03:28:01Z</dcterms:created>
  <dcterms:modified xsi:type="dcterms:W3CDTF">2025-09-11T03:28:28Z</dcterms:modified>
</cp:coreProperties>
</file>